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Segundo trimestre\Cuadros Excel (Valores) WEB\"/>
    </mc:Choice>
  </mc:AlternateContent>
  <bookViews>
    <workbookView xWindow="-15" yWindow="-15" windowWidth="16365" windowHeight="6225" tabRatio="778"/>
  </bookViews>
  <sheets>
    <sheet name="Cuadro 8 Remesas" sheetId="14" r:id="rId1"/>
  </sheets>
  <definedNames>
    <definedName name="_xlnm.Print_Area" localSheetId="0">'Cuadro 8 Remesas'!$A$1:$K$135</definedName>
    <definedName name="_xlnm.Print_Titles" localSheetId="0">'Cuadro 8 Remesas'!$6:$13</definedName>
  </definedNames>
  <calcPr calcId="152511"/>
</workbook>
</file>

<file path=xl/calcChain.xml><?xml version="1.0" encoding="utf-8"?>
<calcChain xmlns="http://schemas.openxmlformats.org/spreadsheetml/2006/main">
  <c r="G128" i="14" l="1"/>
  <c r="F128" i="14"/>
  <c r="G127" i="14"/>
  <c r="F127" i="14"/>
  <c r="G126" i="14"/>
  <c r="F126" i="14"/>
  <c r="G125" i="14"/>
  <c r="F125" i="14"/>
  <c r="G124" i="14"/>
  <c r="F124" i="14"/>
  <c r="G123" i="14"/>
  <c r="F123" i="14"/>
  <c r="G122" i="14"/>
  <c r="F122" i="14"/>
  <c r="G121" i="14"/>
  <c r="F121" i="14"/>
  <c r="G120" i="14"/>
  <c r="F120" i="14"/>
  <c r="G119" i="14"/>
  <c r="F119" i="14"/>
  <c r="G118" i="14"/>
  <c r="F118" i="14"/>
  <c r="G117" i="14"/>
  <c r="F117" i="14"/>
  <c r="G116" i="14"/>
  <c r="F116" i="14"/>
  <c r="G115" i="14"/>
  <c r="F115" i="14"/>
  <c r="G114" i="14"/>
  <c r="F114" i="14"/>
  <c r="G113" i="14"/>
  <c r="F113" i="14"/>
  <c r="G112" i="14"/>
  <c r="F112" i="14"/>
  <c r="G111" i="14"/>
  <c r="F111" i="14"/>
  <c r="G110" i="14"/>
  <c r="F110" i="14"/>
  <c r="G109" i="14"/>
  <c r="F109" i="14"/>
  <c r="G108" i="14"/>
  <c r="F108" i="14"/>
  <c r="G107" i="14"/>
  <c r="F107" i="14"/>
  <c r="G106" i="14"/>
  <c r="F106" i="14"/>
  <c r="G105" i="14"/>
  <c r="F105" i="14"/>
  <c r="G104" i="14"/>
  <c r="F104" i="14"/>
  <c r="G103" i="14"/>
  <c r="F103" i="14"/>
  <c r="G102" i="14"/>
  <c r="F102" i="14"/>
  <c r="G101" i="14"/>
  <c r="F101" i="14"/>
  <c r="G100" i="14"/>
  <c r="F100" i="14"/>
  <c r="G99" i="14"/>
  <c r="F99" i="14"/>
  <c r="G98" i="14"/>
  <c r="F98" i="14"/>
  <c r="G97" i="14"/>
  <c r="F97" i="14"/>
  <c r="G96" i="14"/>
  <c r="F96" i="14"/>
  <c r="G95" i="14"/>
  <c r="F95" i="14"/>
  <c r="G94" i="14"/>
  <c r="F94" i="14"/>
  <c r="G93" i="14"/>
  <c r="F93" i="14"/>
  <c r="G92" i="14"/>
  <c r="F92" i="14"/>
  <c r="G91" i="14"/>
  <c r="F91" i="14"/>
  <c r="G90" i="14"/>
  <c r="F90" i="14"/>
  <c r="G89" i="14"/>
  <c r="F89" i="14"/>
  <c r="G88" i="14"/>
  <c r="F88" i="14"/>
  <c r="G87" i="14"/>
  <c r="F87" i="14"/>
  <c r="G86" i="14"/>
  <c r="F86" i="14"/>
  <c r="G85" i="14"/>
  <c r="F85" i="14"/>
  <c r="G84" i="14"/>
  <c r="F84" i="14"/>
  <c r="G83" i="14"/>
  <c r="F83" i="14"/>
  <c r="G82" i="14"/>
  <c r="F82" i="14"/>
  <c r="G81" i="14"/>
  <c r="F81" i="14"/>
  <c r="G80" i="14"/>
  <c r="F80" i="14"/>
  <c r="G79" i="14"/>
  <c r="F79" i="14"/>
  <c r="G78" i="14"/>
  <c r="F78" i="14"/>
  <c r="G77" i="14"/>
  <c r="F77" i="14"/>
  <c r="G76" i="14"/>
  <c r="F76" i="14"/>
  <c r="G75" i="14"/>
  <c r="F75" i="14"/>
  <c r="G74" i="14"/>
  <c r="F74" i="14"/>
  <c r="G73" i="14"/>
  <c r="F73" i="14"/>
  <c r="G72" i="14"/>
  <c r="F72" i="14"/>
  <c r="G71" i="14"/>
  <c r="F71" i="14"/>
  <c r="G70" i="14"/>
  <c r="F70" i="14"/>
  <c r="G69" i="14"/>
  <c r="F69" i="14"/>
  <c r="G68" i="14"/>
  <c r="F68" i="14"/>
  <c r="G67" i="14"/>
  <c r="F67" i="14"/>
  <c r="G66" i="14"/>
  <c r="F66" i="14"/>
  <c r="G65" i="14"/>
  <c r="F65" i="14"/>
  <c r="G64" i="14"/>
  <c r="F64" i="14"/>
  <c r="G63" i="14"/>
  <c r="F63" i="14"/>
  <c r="G62" i="14"/>
  <c r="F62" i="14"/>
  <c r="G61" i="14"/>
  <c r="F61" i="14"/>
  <c r="G60" i="14"/>
  <c r="F60" i="14"/>
  <c r="G59" i="14"/>
  <c r="F59" i="14"/>
  <c r="G58" i="14"/>
  <c r="F58" i="14"/>
  <c r="G57" i="14"/>
  <c r="F57" i="14"/>
  <c r="G56" i="14"/>
  <c r="F56" i="14"/>
  <c r="G55" i="14"/>
  <c r="F55" i="14"/>
  <c r="G54" i="14"/>
  <c r="F54" i="14"/>
  <c r="G53" i="14"/>
  <c r="F53" i="14"/>
  <c r="G52" i="14"/>
  <c r="F52" i="14"/>
  <c r="G51" i="14"/>
  <c r="F51" i="14"/>
  <c r="G50" i="14"/>
  <c r="F50" i="14"/>
  <c r="G49" i="14"/>
  <c r="F49" i="14"/>
  <c r="G48" i="14"/>
  <c r="F48" i="14"/>
  <c r="G47" i="14"/>
  <c r="F47" i="14"/>
  <c r="G46" i="14"/>
  <c r="F46" i="14"/>
  <c r="G45" i="14"/>
  <c r="F45" i="14"/>
  <c r="G44" i="14"/>
  <c r="F44" i="14"/>
  <c r="G43" i="14"/>
  <c r="F43" i="14"/>
  <c r="G42" i="14"/>
  <c r="F42" i="14"/>
  <c r="G41" i="14"/>
  <c r="F41" i="14"/>
  <c r="G40" i="14"/>
  <c r="F40" i="14"/>
  <c r="G39" i="14"/>
  <c r="F39" i="14"/>
  <c r="G38" i="14"/>
  <c r="F38" i="14"/>
  <c r="G37" i="14"/>
  <c r="F37" i="14"/>
  <c r="G36" i="14"/>
  <c r="F36" i="14"/>
  <c r="G35" i="14"/>
  <c r="F35" i="14"/>
  <c r="G34" i="14"/>
  <c r="F34" i="14"/>
  <c r="G33" i="14"/>
  <c r="F33" i="14"/>
  <c r="G32" i="14"/>
  <c r="F32" i="14"/>
  <c r="G31" i="14"/>
  <c r="F31" i="14"/>
  <c r="G30" i="14"/>
  <c r="F30" i="14"/>
  <c r="G29" i="14"/>
  <c r="F29" i="14"/>
  <c r="G28" i="14"/>
  <c r="F28" i="14"/>
  <c r="G27" i="14"/>
  <c r="F27" i="14"/>
  <c r="G26" i="14"/>
  <c r="F26" i="14"/>
  <c r="G25" i="14"/>
  <c r="F25" i="14"/>
  <c r="G24" i="14"/>
  <c r="F24" i="14"/>
  <c r="G23" i="14"/>
  <c r="F23" i="14"/>
  <c r="G22" i="14"/>
  <c r="F22" i="14"/>
  <c r="G21" i="14"/>
  <c r="F21" i="14"/>
  <c r="G20" i="14"/>
  <c r="F20" i="14"/>
  <c r="G19" i="14"/>
  <c r="F19" i="14"/>
  <c r="G18" i="14"/>
  <c r="F18" i="14"/>
  <c r="G17" i="14"/>
  <c r="F17" i="14"/>
  <c r="G16" i="14"/>
  <c r="F16" i="14"/>
  <c r="G15" i="14"/>
  <c r="G14" i="14" s="1"/>
  <c r="F15" i="14"/>
  <c r="F14" i="14" s="1"/>
  <c r="K14" i="14"/>
  <c r="J14" i="14"/>
  <c r="I14" i="14"/>
  <c r="H14" i="14"/>
  <c r="E14" i="14"/>
  <c r="D14" i="14"/>
  <c r="C14" i="14"/>
  <c r="B14" i="14"/>
</calcChain>
</file>

<file path=xl/sharedStrings.xml><?xml version="1.0" encoding="utf-8"?>
<sst xmlns="http://schemas.openxmlformats.org/spreadsheetml/2006/main" count="156" uniqueCount="139">
  <si>
    <t>Remesas enviadas y recibidas</t>
  </si>
  <si>
    <t>(en miles de balboas)</t>
  </si>
  <si>
    <t xml:space="preserve">(1)  No especificado. </t>
  </si>
  <si>
    <t>Afganistán</t>
  </si>
  <si>
    <t xml:space="preserve"> TOTAL</t>
  </si>
  <si>
    <t>Albania</t>
  </si>
  <si>
    <t>Alemania</t>
  </si>
  <si>
    <t>Angola</t>
  </si>
  <si>
    <t>Antigua y Barbuda</t>
  </si>
  <si>
    <t>Antillas Holandesas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</si>
  <si>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</si>
  <si>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</si>
  <si>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</si>
  <si>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</si>
  <si>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</si>
  <si>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</si>
  <si>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</si>
  <si>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</si>
  <si>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</si>
  <si>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</si>
  <si>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Belice</t>
  </si>
  <si>
    <t>Bermuda</t>
  </si>
  <si>
    <t>Bolivia</t>
  </si>
  <si>
    <t>Brasil</t>
  </si>
  <si>
    <t>Bulgaria</t>
  </si>
  <si>
    <t>Camerún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</si>
  <si>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</si>
  <si>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</si>
  <si>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</si>
  <si>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</si>
  <si>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</si>
  <si>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</si>
  <si>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</si>
  <si>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</si>
  <si>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</si>
  <si>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</si>
  <si>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</si>
  <si>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</si>
  <si>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</si>
  <si>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</si>
  <si>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</si>
  <si>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</si>
  <si>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</si>
  <si>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</si>
  <si>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</si>
  <si>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</si>
  <si>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</si>
  <si>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</si>
  <si>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</si>
  <si>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</si>
  <si>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</si>
  <si>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</si>
  <si>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</si>
  <si>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</si>
  <si>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</si>
  <si>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</si>
  <si>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</si>
  <si>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</si>
  <si>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</si>
  <si>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</si>
  <si>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</si>
  <si>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</si>
  <si>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Turcos y Caicos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</si>
  <si>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</si>
  <si>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</si>
  <si>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</si>
  <si>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</si>
  <si>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</si>
  <si>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</si>
  <si>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</si>
  <si>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Kenya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</si>
  <si>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</si>
  <si>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</si>
  <si>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</si>
  <si>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</si>
  <si>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</si>
  <si>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</si>
  <si>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</si>
  <si>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</si>
  <si>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</si>
  <si>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</si>
  <si>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</si>
  <si>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</si>
  <si>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</si>
  <si>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</si>
  <si>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</si>
  <si>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</si>
  <si>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</si>
  <si>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</si>
  <si>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</si>
  <si>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</si>
  <si>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</si>
  <si>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</si>
  <si>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</si>
  <si>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</si>
  <si>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</si>
  <si>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</si>
  <si>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</si>
  <si>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</si>
  <si>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Saint Kitts y Nevis</t>
  </si>
  <si>
    <t>San Vincente y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</si>
  <si>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</si>
  <si>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</si>
  <si>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</si>
  <si>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</si>
  <si>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</si>
  <si>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</si>
  <si>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</si>
  <si>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</si>
  <si>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</si>
  <si>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</si>
  <si>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</si>
  <si>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</si>
  <si>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</si>
  <si>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</si>
  <si>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</si>
  <si>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</si>
  <si>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</si>
  <si>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 xml:space="preserve">(P) Cifras preliminares. </t>
  </si>
  <si>
    <t>(E) Cifras estimadas.</t>
  </si>
  <si>
    <t>País de origen y destino</t>
  </si>
  <si>
    <t>Cuadro 8. REMESAS RECIBIDAS Y ENVIADAS, SEGÚN PAÍS DE ORIGEN Y DESTINO:</t>
  </si>
  <si>
    <t>NOTA: La diferencia que se observa entre el total y los parciales se debe al redondeo.</t>
  </si>
  <si>
    <t>2016 (P)</t>
  </si>
  <si>
    <t>(Crédito)</t>
  </si>
  <si>
    <t>Recibidas</t>
  </si>
  <si>
    <t>Enviadas</t>
  </si>
  <si>
    <t>(Débito)</t>
  </si>
  <si>
    <t>Primer trimestre</t>
  </si>
  <si>
    <t>Total anual</t>
  </si>
  <si>
    <t>2017 (P)</t>
  </si>
  <si>
    <t>Total semestral</t>
  </si>
  <si>
    <t>Segundo trimestre</t>
  </si>
  <si>
    <t>AÑOS 2016-17 Y PRIMER SEMESTRE 2018</t>
  </si>
  <si>
    <t>2018 (E)</t>
  </si>
  <si>
    <t>0.0 Cuando la cantidad es menor a la mitad de la unidad o fracción decimal adoptada para la expresión del dato.</t>
  </si>
  <si>
    <t>República de Panamá</t>
  </si>
  <si>
    <t>Instituto Nacional de Estadística y Censo</t>
  </si>
  <si>
    <t>CONTRALORÍA GENERAL DE LA REPÚBLICA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</si>
</sst>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_ [$€-2]\ * #,##0.00_ ;_ [$€-2]\ * \-#,##0.00_ ;_ [$€-2]\ * &quot;-&quot;??_ "/>
  </numFmts>
  <fonts count="2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165" fontId="9" fillId="0" borderId="0" applyFont="0" applyFill="0" applyBorder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2" fillId="0" borderId="0"/>
    <xf numFmtId="0" fontId="9" fillId="0" borderId="0"/>
    <xf numFmtId="0" fontId="9" fillId="0" borderId="0"/>
    <xf numFmtId="0" fontId="13" fillId="0" borderId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7" fillId="0" borderId="7" applyNumberFormat="0" applyFill="0" applyAlignment="0" applyProtection="0"/>
    <xf numFmtId="0" fontId="19" fillId="0" borderId="8" applyNumberFormat="0" applyFill="0" applyAlignment="0" applyProtection="0"/>
  </cellStyleXfs>
  <cellXfs count="57">
    <xf numFmtId="0" fontId="0" fillId="0" borderId="0" xfId="0"/>
    <xf numFmtId="3" fontId="9" fillId="25" borderId="0" xfId="36" applyNumberFormat="1" applyFont="1" applyFill="1" applyBorder="1" applyAlignment="1">
      <alignment horizontal="right"/>
    </xf>
    <xf numFmtId="0" fontId="9" fillId="0" borderId="0" xfId="36" applyFont="1" applyFill="1" applyBorder="1" applyAlignment="1">
      <alignment horizontal="center"/>
    </xf>
    <xf numFmtId="3" fontId="9" fillId="0" borderId="0" xfId="35" applyNumberFormat="1" applyFont="1" applyFill="1" applyBorder="1"/>
    <xf numFmtId="3" fontId="9" fillId="0" borderId="0" xfId="36" applyNumberFormat="1" applyFont="1" applyFill="1" applyBorder="1" applyAlignment="1">
      <alignment horizontal="right"/>
    </xf>
    <xf numFmtId="0" fontId="9" fillId="0" borderId="0" xfId="36" applyFont="1" applyFill="1"/>
    <xf numFmtId="0" fontId="9" fillId="0" borderId="14" xfId="36" applyNumberFormat="1" applyFont="1" applyFill="1" applyBorder="1" applyAlignment="1">
      <alignment horizontal="center" vertical="center"/>
    </xf>
    <xf numFmtId="164" fontId="9" fillId="0" borderId="15" xfId="36" applyNumberFormat="1" applyFont="1" applyFill="1" applyBorder="1"/>
    <xf numFmtId="0" fontId="9" fillId="24" borderId="0" xfId="36" applyFont="1" applyFill="1"/>
    <xf numFmtId="3" fontId="9" fillId="24" borderId="0" xfId="36" applyNumberFormat="1" applyFont="1" applyFill="1"/>
    <xf numFmtId="0" fontId="9" fillId="24" borderId="0" xfId="36" applyFont="1" applyFill="1" applyBorder="1"/>
    <xf numFmtId="0" fontId="9" fillId="0" borderId="0" xfId="35" applyFont="1" applyFill="1" applyBorder="1"/>
    <xf numFmtId="0" fontId="9" fillId="0" borderId="0" xfId="35" applyFont="1" applyFill="1" applyBorder="1" applyAlignment="1">
      <alignment horizontal="left"/>
    </xf>
    <xf numFmtId="0" fontId="9" fillId="0" borderId="0" xfId="37" applyFont="1" applyFill="1" applyBorder="1"/>
    <xf numFmtId="0" fontId="9" fillId="24" borderId="9" xfId="35" applyFont="1" applyFill="1" applyBorder="1"/>
    <xf numFmtId="164" fontId="9" fillId="24" borderId="9" xfId="35" applyNumberFormat="1" applyFont="1" applyFill="1" applyBorder="1"/>
    <xf numFmtId="0" fontId="9" fillId="24" borderId="0" xfId="35" applyFont="1" applyFill="1" applyBorder="1"/>
    <xf numFmtId="0" fontId="9" fillId="0" borderId="18" xfId="36" applyFont="1" applyFill="1" applyBorder="1" applyAlignment="1">
      <alignment horizontal="center"/>
    </xf>
    <xf numFmtId="164" fontId="9" fillId="0" borderId="12" xfId="36" applyNumberFormat="1" applyFont="1" applyFill="1" applyBorder="1" applyAlignment="1">
      <alignment horizontal="right"/>
    </xf>
    <xf numFmtId="164" fontId="9" fillId="0" borderId="11" xfId="36" applyNumberFormat="1" applyFont="1" applyFill="1" applyBorder="1" applyAlignment="1">
      <alignment horizontal="right"/>
    </xf>
    <xf numFmtId="164" fontId="9" fillId="0" borderId="17" xfId="36" applyNumberFormat="1" applyFont="1" applyFill="1" applyBorder="1" applyAlignment="1"/>
    <xf numFmtId="164" fontId="9" fillId="0" borderId="17" xfId="36" applyNumberFormat="1" applyFont="1" applyFill="1" applyBorder="1" applyAlignment="1">
      <alignment horizontal="right"/>
    </xf>
    <xf numFmtId="164" fontId="9" fillId="0" borderId="10" xfId="36" applyNumberFormat="1" applyFont="1" applyFill="1" applyBorder="1" applyAlignment="1">
      <alignment horizontal="right"/>
    </xf>
    <xf numFmtId="164" fontId="9" fillId="0" borderId="0" xfId="36" applyNumberFormat="1" applyFont="1" applyFill="1" applyBorder="1" applyAlignment="1">
      <alignment horizontal="right"/>
    </xf>
    <xf numFmtId="164" fontId="9" fillId="0" borderId="20" xfId="36" applyNumberFormat="1" applyFont="1" applyFill="1" applyBorder="1"/>
    <xf numFmtId="0" fontId="9" fillId="24" borderId="0" xfId="36" applyFont="1" applyFill="1" applyAlignment="1">
      <alignment horizontal="center" vertical="top"/>
    </xf>
    <xf numFmtId="3" fontId="9" fillId="24" borderId="0" xfId="36" applyNumberFormat="1" applyFont="1" applyFill="1" applyAlignment="1">
      <alignment horizontal="center" vertical="top"/>
    </xf>
    <xf numFmtId="4" fontId="9" fillId="0" borderId="0" xfId="36" applyNumberFormat="1" applyFont="1" applyFill="1" applyBorder="1" applyAlignment="1">
      <alignment horizontal="center"/>
    </xf>
    <xf numFmtId="0" fontId="20" fillId="0" borderId="16" xfId="36" applyNumberFormat="1" applyFont="1" applyFill="1" applyBorder="1" applyAlignment="1">
      <alignment horizontal="center" wrapText="1"/>
    </xf>
    <xf numFmtId="0" fontId="20" fillId="26" borderId="14" xfId="0" applyNumberFormat="1" applyFont="1" applyFill="1" applyBorder="1" applyAlignment="1">
      <alignment vertical="center"/>
    </xf>
    <xf numFmtId="0" fontId="20" fillId="26" borderId="16" xfId="0" applyNumberFormat="1" applyFont="1" applyFill="1" applyBorder="1" applyAlignment="1">
      <alignment vertical="center"/>
    </xf>
    <xf numFmtId="0" fontId="20" fillId="26" borderId="16" xfId="0" applyNumberFormat="1" applyFont="1" applyFill="1" applyBorder="1" applyAlignment="1">
      <alignment horizontal="center" vertical="center"/>
    </xf>
    <xf numFmtId="0" fontId="20" fillId="26" borderId="20" xfId="0" applyNumberFormat="1" applyFont="1" applyFill="1" applyBorder="1" applyAlignment="1">
      <alignment horizontal="center" vertical="center"/>
    </xf>
    <xf numFmtId="0" fontId="20" fillId="26" borderId="15" xfId="0" applyNumberFormat="1" applyFont="1" applyFill="1" applyBorder="1" applyAlignment="1">
      <alignment horizontal="center" vertical="center"/>
    </xf>
    <xf numFmtId="0" fontId="20" fillId="26" borderId="9" xfId="0" applyNumberFormat="1" applyFont="1" applyFill="1" applyBorder="1" applyAlignment="1">
      <alignment vertical="center"/>
    </xf>
    <xf numFmtId="0" fontId="20" fillId="26" borderId="17" xfId="0" applyNumberFormat="1" applyFont="1" applyFill="1" applyBorder="1" applyAlignment="1" applyProtection="1">
      <alignment horizontal="center" vertical="center"/>
    </xf>
    <xf numFmtId="0" fontId="20" fillId="26" borderId="10" xfId="0" applyNumberFormat="1" applyFont="1" applyFill="1" applyBorder="1" applyAlignment="1" applyProtection="1">
      <alignment horizontal="center" vertical="center"/>
    </xf>
    <xf numFmtId="164" fontId="20" fillId="0" borderId="12" xfId="36" applyNumberFormat="1" applyFont="1" applyFill="1" applyBorder="1" applyAlignment="1"/>
    <xf numFmtId="164" fontId="20" fillId="0" borderId="11" xfId="36" applyNumberFormat="1" applyFont="1" applyFill="1" applyBorder="1" applyAlignment="1"/>
    <xf numFmtId="0" fontId="9" fillId="0" borderId="16" xfId="36" applyNumberFormat="1" applyFont="1" applyFill="1" applyBorder="1"/>
    <xf numFmtId="0" fontId="9" fillId="0" borderId="16" xfId="35" applyNumberFormat="1" applyFont="1" applyFill="1" applyBorder="1"/>
    <xf numFmtId="0" fontId="9" fillId="0" borderId="16" xfId="36" applyNumberFormat="1" applyFont="1" applyFill="1" applyBorder="1" applyAlignment="1">
      <alignment horizontal="left"/>
    </xf>
    <xf numFmtId="0" fontId="9" fillId="0" borderId="16" xfId="37" applyNumberFormat="1" applyFont="1" applyFill="1" applyBorder="1"/>
    <xf numFmtId="0" fontId="9" fillId="0" borderId="9" xfId="35" applyNumberFormat="1" applyFont="1" applyFill="1" applyBorder="1"/>
    <xf numFmtId="0" fontId="9" fillId="0" borderId="0" xfId="35" applyNumberFormat="1" applyFont="1" applyFill="1" applyBorder="1"/>
    <xf numFmtId="0" fontId="20" fillId="24" borderId="0" xfId="36" applyFont="1" applyFill="1" applyAlignment="1">
      <alignment horizontal="center"/>
    </xf>
    <xf numFmtId="0" fontId="20" fillId="26" borderId="13" xfId="0" applyNumberFormat="1" applyFont="1" applyFill="1" applyBorder="1" applyAlignment="1">
      <alignment horizontal="center" vertical="center"/>
    </xf>
    <xf numFmtId="0" fontId="20" fillId="26" borderId="21" xfId="0" applyNumberFormat="1" applyFont="1" applyFill="1" applyBorder="1" applyAlignment="1">
      <alignment horizontal="center" vertical="center"/>
    </xf>
    <xf numFmtId="0" fontId="20" fillId="26" borderId="22" xfId="0" applyNumberFormat="1" applyFont="1" applyFill="1" applyBorder="1" applyAlignment="1">
      <alignment horizontal="center" vertical="center"/>
    </xf>
    <xf numFmtId="0" fontId="20" fillId="26" borderId="13" xfId="36" applyNumberFormat="1" applyFont="1" applyFill="1" applyBorder="1" applyAlignment="1">
      <alignment horizontal="center" vertical="center"/>
    </xf>
    <xf numFmtId="0" fontId="20" fillId="26" borderId="21" xfId="36" applyNumberFormat="1" applyFont="1" applyFill="1" applyBorder="1" applyAlignment="1">
      <alignment horizontal="center" vertical="center"/>
    </xf>
    <xf numFmtId="0" fontId="20" fillId="26" borderId="22" xfId="36" applyNumberFormat="1" applyFont="1" applyFill="1" applyBorder="1" applyAlignment="1">
      <alignment horizontal="center" vertical="center"/>
    </xf>
    <xf numFmtId="0" fontId="20" fillId="0" borderId="0" xfId="36" applyFont="1" applyFill="1" applyBorder="1" applyAlignment="1">
      <alignment horizontal="center"/>
    </xf>
    <xf numFmtId="0" fontId="20" fillId="26" borderId="15" xfId="36" applyNumberFormat="1" applyFont="1" applyFill="1" applyBorder="1" applyAlignment="1">
      <alignment horizontal="center" vertical="center"/>
    </xf>
    <xf numFmtId="0" fontId="20" fillId="26" borderId="19" xfId="36" applyNumberFormat="1" applyFont="1" applyFill="1" applyBorder="1" applyAlignment="1">
      <alignment horizontal="center" vertical="center"/>
    </xf>
    <xf numFmtId="0" fontId="20" fillId="26" borderId="10" xfId="36" applyNumberFormat="1" applyFont="1" applyFill="1" applyBorder="1" applyAlignment="1">
      <alignment horizontal="center" vertical="center"/>
    </xf>
    <xf numFmtId="0" fontId="20" fillId="26" borderId="18" xfId="36" applyNumberFormat="1" applyFont="1" applyFill="1" applyBorder="1" applyAlignment="1">
      <alignment horizontal="center" vertical="center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Neutral" xfId="33" builtinId="28" customBuiltin="1"/>
    <cellStyle name="Normal" xfId="0" builtinId="0"/>
    <cellStyle name="Normal 2" xfId="34"/>
    <cellStyle name="Normal_Remesas enviadas" xfId="35"/>
    <cellStyle name="Normal_Remesas Recibidas" xfId="36"/>
    <cellStyle name="Normal_Sheet1" xfId="37"/>
    <cellStyle name="Notas" xfId="38" builtinId="10" customBuiltin="1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mruColors>
      <color rgb="FFE2EFD9"/>
      <color rgb="FFE2ED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8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C1" sqref="C1"/>
      <selection pane="bottomLeft" activeCell="A12" sqref="A12"/>
      <selection pane="bottomRight" activeCell="B13" sqref="B13"/>
    </sheetView>
  </sheetViews>
  <sheetFormatPr baseColWidth="10" defaultRowHeight="12.75" customHeight="1" x14ac:dyDescent="0.2"/>
  <cols>
    <col min="1" max="1" width="25.7109375" style="8" customWidth="1"/>
    <col min="2" max="11" width="10.7109375" style="8" customWidth="1"/>
    <col min="12" max="16384" width="11.42578125" style="8"/>
  </cols>
  <sheetData>
    <row r="1" spans="1:13" ht="12.75" customHeight="1" x14ac:dyDescent="0.2">
      <c r="A1" s="45" t="s">
        <v>136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3" ht="15.75" customHeight="1" x14ac:dyDescent="0.2">
      <c r="A2" s="52" t="s">
        <v>138</v>
      </c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3" ht="12.75" customHeight="1" x14ac:dyDescent="0.2">
      <c r="A3" s="45" t="s">
        <v>137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3" ht="15.75" customHeight="1" x14ac:dyDescent="0.2">
      <c r="A4" s="52" t="s">
        <v>121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3" ht="15.75" customHeight="1" x14ac:dyDescent="0.2">
      <c r="A5" s="52" t="s">
        <v>133</v>
      </c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3" ht="8.1" customHeight="1" x14ac:dyDescent="0.2">
      <c r="A6" s="17"/>
      <c r="B6" s="2"/>
      <c r="C6" s="27"/>
      <c r="D6" s="27"/>
      <c r="E6" s="2"/>
      <c r="F6" s="2"/>
      <c r="G6" s="2"/>
      <c r="H6" s="2"/>
      <c r="I6" s="2"/>
      <c r="J6" s="2"/>
      <c r="K6" s="2"/>
    </row>
    <row r="7" spans="1:13" ht="12.75" customHeight="1" x14ac:dyDescent="0.2">
      <c r="A7" s="29"/>
      <c r="B7" s="53" t="s">
        <v>0</v>
      </c>
      <c r="C7" s="54"/>
      <c r="D7" s="54"/>
      <c r="E7" s="54"/>
      <c r="F7" s="54"/>
      <c r="G7" s="54"/>
      <c r="H7" s="54"/>
      <c r="I7" s="54"/>
      <c r="J7" s="54"/>
      <c r="K7" s="54"/>
    </row>
    <row r="8" spans="1:13" ht="12.75" customHeight="1" x14ac:dyDescent="0.2">
      <c r="A8" s="30"/>
      <c r="B8" s="55" t="s">
        <v>1</v>
      </c>
      <c r="C8" s="56"/>
      <c r="D8" s="56"/>
      <c r="E8" s="56"/>
      <c r="F8" s="56"/>
      <c r="G8" s="56"/>
      <c r="H8" s="56"/>
      <c r="I8" s="56"/>
      <c r="J8" s="56"/>
      <c r="K8" s="56"/>
    </row>
    <row r="9" spans="1:13" ht="12.75" customHeight="1" x14ac:dyDescent="0.2">
      <c r="A9" s="30"/>
      <c r="B9" s="49" t="s">
        <v>123</v>
      </c>
      <c r="C9" s="50"/>
      <c r="D9" s="49" t="s">
        <v>130</v>
      </c>
      <c r="E9" s="50"/>
      <c r="F9" s="49" t="s">
        <v>134</v>
      </c>
      <c r="G9" s="51"/>
      <c r="H9" s="51"/>
      <c r="I9" s="51"/>
      <c r="J9" s="51"/>
      <c r="K9" s="51"/>
    </row>
    <row r="10" spans="1:13" ht="12.75" customHeight="1" x14ac:dyDescent="0.2">
      <c r="A10" s="31" t="s">
        <v>120</v>
      </c>
      <c r="B10" s="46" t="s">
        <v>129</v>
      </c>
      <c r="C10" s="47"/>
      <c r="D10" s="46" t="s">
        <v>129</v>
      </c>
      <c r="E10" s="47"/>
      <c r="F10" s="46" t="s">
        <v>131</v>
      </c>
      <c r="G10" s="47"/>
      <c r="H10" s="46" t="s">
        <v>128</v>
      </c>
      <c r="I10" s="47"/>
      <c r="J10" s="46" t="s">
        <v>132</v>
      </c>
      <c r="K10" s="48"/>
    </row>
    <row r="11" spans="1:13" ht="12.75" customHeight="1" x14ac:dyDescent="0.2">
      <c r="A11" s="30"/>
      <c r="B11" s="32" t="s">
        <v>125</v>
      </c>
      <c r="C11" s="33" t="s">
        <v>126</v>
      </c>
      <c r="D11" s="32" t="s">
        <v>125</v>
      </c>
      <c r="E11" s="33" t="s">
        <v>126</v>
      </c>
      <c r="F11" s="32" t="s">
        <v>125</v>
      </c>
      <c r="G11" s="33" t="s">
        <v>126</v>
      </c>
      <c r="H11" s="32" t="s">
        <v>125</v>
      </c>
      <c r="I11" s="32" t="s">
        <v>126</v>
      </c>
      <c r="J11" s="32" t="s">
        <v>125</v>
      </c>
      <c r="K11" s="33" t="s">
        <v>126</v>
      </c>
    </row>
    <row r="12" spans="1:13" s="25" customFormat="1" ht="12.75" customHeight="1" x14ac:dyDescent="0.25">
      <c r="A12" s="34"/>
      <c r="B12" s="35" t="s">
        <v>124</v>
      </c>
      <c r="C12" s="36" t="s">
        <v>127</v>
      </c>
      <c r="D12" s="35" t="s">
        <v>124</v>
      </c>
      <c r="E12" s="36" t="s">
        <v>127</v>
      </c>
      <c r="F12" s="35" t="s">
        <v>124</v>
      </c>
      <c r="G12" s="36" t="s">
        <v>127</v>
      </c>
      <c r="H12" s="35" t="s">
        <v>124</v>
      </c>
      <c r="I12" s="35" t="s">
        <v>127</v>
      </c>
      <c r="J12" s="35" t="s">
        <v>124</v>
      </c>
      <c r="K12" s="36" t="s">
        <v>127</v>
      </c>
      <c r="L12" s="26"/>
    </row>
    <row r="13" spans="1:13" ht="6" customHeight="1" x14ac:dyDescent="0.2">
      <c r="A13" s="6"/>
      <c r="B13" s="24"/>
      <c r="C13" s="24"/>
      <c r="D13" s="24"/>
      <c r="E13" s="24"/>
      <c r="F13" s="24"/>
      <c r="G13" s="24"/>
      <c r="H13" s="24"/>
      <c r="I13" s="24"/>
      <c r="J13" s="24"/>
      <c r="K13" s="7"/>
      <c r="L13" s="9"/>
    </row>
    <row r="14" spans="1:13" ht="18" customHeight="1" x14ac:dyDescent="0.2">
      <c r="A14" s="28" t="s">
        <v>4</v>
      </c>
      <c r="B14" s="37">
        <f t="shared" ref="B14" si="0">SUM(B15:B128)</f>
        <v>426085.9</v>
      </c>
      <c r="C14" s="37">
        <f t="shared" ref="C14:K14" si="1">SUM(C15:C128)</f>
        <v>836537.72600000002</v>
      </c>
      <c r="D14" s="37">
        <f t="shared" si="1"/>
        <v>443749</v>
      </c>
      <c r="E14" s="37">
        <f t="shared" si="1"/>
        <v>833507.09999999963</v>
      </c>
      <c r="F14" s="37">
        <f t="shared" si="1"/>
        <v>231129.3000000001</v>
      </c>
      <c r="G14" s="37">
        <f t="shared" si="1"/>
        <v>384944.40000000014</v>
      </c>
      <c r="H14" s="37">
        <f t="shared" si="1"/>
        <v>105472.79999999999</v>
      </c>
      <c r="I14" s="37">
        <f t="shared" si="1"/>
        <v>193811.5</v>
      </c>
      <c r="J14" s="37">
        <f t="shared" si="1"/>
        <v>125656.5</v>
      </c>
      <c r="K14" s="38">
        <f t="shared" si="1"/>
        <v>191132.89999999997</v>
      </c>
      <c r="L14" s="9"/>
      <c r="M14" s="9"/>
    </row>
    <row r="15" spans="1:13" ht="12.75" customHeight="1" x14ac:dyDescent="0.2">
      <c r="A15" s="39" t="s">
        <v>3</v>
      </c>
      <c r="B15" s="18">
        <v>0</v>
      </c>
      <c r="C15" s="18">
        <v>0</v>
      </c>
      <c r="D15" s="18">
        <v>0</v>
      </c>
      <c r="E15" s="18">
        <v>0</v>
      </c>
      <c r="F15" s="18">
        <f>SUM(H15+J15)</f>
        <v>1.1000000000000001</v>
      </c>
      <c r="G15" s="18">
        <f>SUM(I15+K15)</f>
        <v>23.9</v>
      </c>
      <c r="H15" s="18">
        <v>0</v>
      </c>
      <c r="I15" s="18">
        <v>11.3</v>
      </c>
      <c r="J15" s="18">
        <v>1.1000000000000001</v>
      </c>
      <c r="K15" s="19">
        <v>12.6</v>
      </c>
      <c r="L15" s="9"/>
    </row>
    <row r="16" spans="1:13" ht="12.75" customHeight="1" x14ac:dyDescent="0.2">
      <c r="A16" s="39" t="s">
        <v>5</v>
      </c>
      <c r="B16" s="18">
        <v>1</v>
      </c>
      <c r="C16" s="18">
        <v>0.82599999999999996</v>
      </c>
      <c r="D16" s="18">
        <v>1</v>
      </c>
      <c r="E16" s="18">
        <v>6</v>
      </c>
      <c r="F16" s="18">
        <f t="shared" ref="F16:G79" si="2">SUM(H16+J16)</f>
        <v>4.7</v>
      </c>
      <c r="G16" s="18">
        <f t="shared" si="2"/>
        <v>22.2</v>
      </c>
      <c r="H16" s="18">
        <v>2.5</v>
      </c>
      <c r="I16" s="18">
        <v>6.3</v>
      </c>
      <c r="J16" s="18">
        <v>2.2000000000000002</v>
      </c>
      <c r="K16" s="19">
        <v>15.9</v>
      </c>
    </row>
    <row r="17" spans="1:13" ht="12.75" customHeight="1" x14ac:dyDescent="0.2">
      <c r="A17" s="39" t="s">
        <v>6</v>
      </c>
      <c r="B17" s="18">
        <v>2200.5</v>
      </c>
      <c r="C17" s="18">
        <v>460.9</v>
      </c>
      <c r="D17" s="18">
        <v>2227.6</v>
      </c>
      <c r="E17" s="18">
        <v>353.59999999999997</v>
      </c>
      <c r="F17" s="18">
        <f t="shared" si="2"/>
        <v>1294.9000000000001</v>
      </c>
      <c r="G17" s="18">
        <f t="shared" si="2"/>
        <v>212</v>
      </c>
      <c r="H17" s="18">
        <v>630</v>
      </c>
      <c r="I17" s="18">
        <v>91.9</v>
      </c>
      <c r="J17" s="18">
        <v>664.9</v>
      </c>
      <c r="K17" s="19">
        <v>120.1</v>
      </c>
    </row>
    <row r="18" spans="1:13" ht="12.75" customHeight="1" x14ac:dyDescent="0.2">
      <c r="A18" s="39" t="s">
        <v>7</v>
      </c>
      <c r="B18" s="18">
        <v>73</v>
      </c>
      <c r="C18" s="18">
        <v>0</v>
      </c>
      <c r="D18" s="18">
        <v>0</v>
      </c>
      <c r="E18" s="18">
        <v>0</v>
      </c>
      <c r="F18" s="18">
        <f t="shared" si="2"/>
        <v>2.2000000000000002</v>
      </c>
      <c r="G18" s="18">
        <f t="shared" si="2"/>
        <v>0</v>
      </c>
      <c r="H18" s="18">
        <v>0</v>
      </c>
      <c r="I18" s="18">
        <v>0</v>
      </c>
      <c r="J18" s="18">
        <v>2.2000000000000002</v>
      </c>
      <c r="K18" s="19">
        <v>0</v>
      </c>
    </row>
    <row r="19" spans="1:13" ht="12.75" customHeight="1" x14ac:dyDescent="0.2">
      <c r="A19" s="39" t="s">
        <v>8</v>
      </c>
      <c r="B19" s="18">
        <v>31</v>
      </c>
      <c r="C19" s="18">
        <v>25.9</v>
      </c>
      <c r="D19" s="18">
        <v>227.3</v>
      </c>
      <c r="E19" s="18">
        <v>39.9</v>
      </c>
      <c r="F19" s="18">
        <f t="shared" si="2"/>
        <v>93.2</v>
      </c>
      <c r="G19" s="18">
        <f t="shared" si="2"/>
        <v>13.5</v>
      </c>
      <c r="H19" s="18">
        <v>83</v>
      </c>
      <c r="I19" s="18">
        <v>11.7</v>
      </c>
      <c r="J19" s="18">
        <v>10.199999999999999</v>
      </c>
      <c r="K19" s="19">
        <v>1.8</v>
      </c>
      <c r="M19" s="9"/>
    </row>
    <row r="20" spans="1:13" ht="12.75" customHeight="1" x14ac:dyDescent="0.2">
      <c r="A20" s="40" t="s">
        <v>9</v>
      </c>
      <c r="B20" s="18">
        <v>0</v>
      </c>
      <c r="C20" s="18">
        <v>0</v>
      </c>
      <c r="D20" s="18">
        <v>0</v>
      </c>
      <c r="E20" s="18">
        <v>0</v>
      </c>
      <c r="F20" s="18">
        <f t="shared" si="2"/>
        <v>0</v>
      </c>
      <c r="G20" s="18">
        <f t="shared" si="2"/>
        <v>0</v>
      </c>
      <c r="H20" s="18">
        <v>0</v>
      </c>
      <c r="I20" s="18">
        <v>0</v>
      </c>
      <c r="J20" s="18">
        <v>0</v>
      </c>
      <c r="K20" s="19">
        <v>0</v>
      </c>
    </row>
    <row r="21" spans="1:13" ht="12.75" customHeight="1" x14ac:dyDescent="0.2">
      <c r="A21" s="39" t="s">
        <v>10</v>
      </c>
      <c r="B21" s="18">
        <v>438.4</v>
      </c>
      <c r="C21" s="18">
        <v>7.8</v>
      </c>
      <c r="D21" s="18">
        <v>346.29999999999995</v>
      </c>
      <c r="E21" s="18">
        <v>26.799999999999997</v>
      </c>
      <c r="F21" s="18">
        <f t="shared" si="2"/>
        <v>242.39999999999998</v>
      </c>
      <c r="G21" s="18">
        <f t="shared" si="2"/>
        <v>18.399999999999999</v>
      </c>
      <c r="H21" s="18">
        <v>147.1</v>
      </c>
      <c r="I21" s="18">
        <v>2.4</v>
      </c>
      <c r="J21" s="18">
        <v>95.3</v>
      </c>
      <c r="K21" s="19">
        <v>16</v>
      </c>
    </row>
    <row r="22" spans="1:13" ht="12.75" customHeight="1" x14ac:dyDescent="0.2">
      <c r="A22" s="40" t="s">
        <v>11</v>
      </c>
      <c r="B22" s="18">
        <v>0</v>
      </c>
      <c r="C22" s="18">
        <v>0</v>
      </c>
      <c r="D22" s="18">
        <v>0</v>
      </c>
      <c r="E22" s="18">
        <v>0</v>
      </c>
      <c r="F22" s="18">
        <f t="shared" si="2"/>
        <v>0</v>
      </c>
      <c r="G22" s="18">
        <f t="shared" si="2"/>
        <v>7.1</v>
      </c>
      <c r="H22" s="18">
        <v>0</v>
      </c>
      <c r="I22" s="18">
        <v>3.7</v>
      </c>
      <c r="J22" s="18">
        <v>0</v>
      </c>
      <c r="K22" s="19">
        <v>3.4</v>
      </c>
    </row>
    <row r="23" spans="1:13" ht="12.75" customHeight="1" x14ac:dyDescent="0.2">
      <c r="A23" s="41" t="s">
        <v>12</v>
      </c>
      <c r="B23" s="18">
        <v>919.2</v>
      </c>
      <c r="C23" s="18">
        <v>2207.8000000000002</v>
      </c>
      <c r="D23" s="18">
        <v>3946.5</v>
      </c>
      <c r="E23" s="18">
        <v>4098.2</v>
      </c>
      <c r="F23" s="18">
        <f t="shared" si="2"/>
        <v>2786.1000000000004</v>
      </c>
      <c r="G23" s="18">
        <f t="shared" si="2"/>
        <v>2982.8</v>
      </c>
      <c r="H23" s="18">
        <v>1359.9</v>
      </c>
      <c r="I23" s="18">
        <v>1354.1</v>
      </c>
      <c r="J23" s="18">
        <v>1426.2</v>
      </c>
      <c r="K23" s="19">
        <v>1628.7</v>
      </c>
    </row>
    <row r="24" spans="1:13" ht="12.75" customHeight="1" x14ac:dyDescent="0.2">
      <c r="A24" s="39" t="s">
        <v>13</v>
      </c>
      <c r="B24" s="18">
        <v>334.8</v>
      </c>
      <c r="C24" s="18">
        <v>110.6</v>
      </c>
      <c r="D24" s="18">
        <v>722.2</v>
      </c>
      <c r="E24" s="18">
        <v>113.4</v>
      </c>
      <c r="F24" s="18">
        <f t="shared" si="2"/>
        <v>465.59999999999997</v>
      </c>
      <c r="G24" s="18">
        <f t="shared" si="2"/>
        <v>120.5</v>
      </c>
      <c r="H24" s="18">
        <v>200.7</v>
      </c>
      <c r="I24" s="18">
        <v>44.1</v>
      </c>
      <c r="J24" s="18">
        <v>264.89999999999998</v>
      </c>
      <c r="K24" s="19">
        <v>76.400000000000006</v>
      </c>
    </row>
    <row r="25" spans="1:13" ht="12.75" customHeight="1" x14ac:dyDescent="0.2">
      <c r="A25" s="39" t="s">
        <v>14</v>
      </c>
      <c r="B25" s="18">
        <v>564.70000000000005</v>
      </c>
      <c r="C25" s="18">
        <v>171.6</v>
      </c>
      <c r="D25" s="18">
        <v>638.29999999999995</v>
      </c>
      <c r="E25" s="18">
        <v>150.69999999999999</v>
      </c>
      <c r="F25" s="18">
        <f t="shared" si="2"/>
        <v>317.8</v>
      </c>
      <c r="G25" s="18">
        <f t="shared" si="2"/>
        <v>103.1</v>
      </c>
      <c r="H25" s="18">
        <v>139</v>
      </c>
      <c r="I25" s="18">
        <v>41.9</v>
      </c>
      <c r="J25" s="18">
        <v>178.8</v>
      </c>
      <c r="K25" s="19">
        <v>61.2</v>
      </c>
    </row>
    <row r="26" spans="1:13" ht="12.75" customHeight="1" x14ac:dyDescent="0.2">
      <c r="A26" s="39" t="s">
        <v>15</v>
      </c>
      <c r="B26" s="18">
        <v>211.2</v>
      </c>
      <c r="C26" s="18">
        <v>83.3</v>
      </c>
      <c r="D26" s="18">
        <v>326.3</v>
      </c>
      <c r="E26" s="18">
        <v>34.299999999999997</v>
      </c>
      <c r="F26" s="18">
        <f t="shared" si="2"/>
        <v>171.4</v>
      </c>
      <c r="G26" s="18">
        <f t="shared" si="2"/>
        <v>40</v>
      </c>
      <c r="H26" s="18">
        <v>91.7</v>
      </c>
      <c r="I26" s="18">
        <v>33.6</v>
      </c>
      <c r="J26" s="18">
        <v>79.7</v>
      </c>
      <c r="K26" s="19">
        <v>6.4</v>
      </c>
    </row>
    <row r="27" spans="1:13" ht="12.75" customHeight="1" x14ac:dyDescent="0.2">
      <c r="A27" s="39" t="s">
        <v>16</v>
      </c>
      <c r="B27" s="18">
        <v>1008.9</v>
      </c>
      <c r="C27" s="18">
        <v>0</v>
      </c>
      <c r="D27" s="18">
        <v>735.90000000000009</v>
      </c>
      <c r="E27" s="18">
        <v>0</v>
      </c>
      <c r="F27" s="18">
        <f t="shared" si="2"/>
        <v>845.90000000000009</v>
      </c>
      <c r="G27" s="18">
        <f t="shared" si="2"/>
        <v>85.2</v>
      </c>
      <c r="H27" s="18">
        <v>373.6</v>
      </c>
      <c r="I27" s="18">
        <v>34.700000000000003</v>
      </c>
      <c r="J27" s="18">
        <v>472.3</v>
      </c>
      <c r="K27" s="19">
        <v>50.5</v>
      </c>
    </row>
    <row r="28" spans="1:13" ht="12.75" customHeight="1" x14ac:dyDescent="0.2">
      <c r="A28" s="40" t="s">
        <v>17</v>
      </c>
      <c r="B28" s="18">
        <v>0</v>
      </c>
      <c r="C28" s="18">
        <v>271.2</v>
      </c>
      <c r="D28" s="18">
        <v>0</v>
      </c>
      <c r="E28" s="18">
        <v>268.7</v>
      </c>
      <c r="F28" s="18">
        <f t="shared" si="2"/>
        <v>0</v>
      </c>
      <c r="G28" s="18">
        <f t="shared" si="2"/>
        <v>185.9</v>
      </c>
      <c r="H28" s="18">
        <v>0</v>
      </c>
      <c r="I28" s="18">
        <v>108.7</v>
      </c>
      <c r="J28" s="18">
        <v>0</v>
      </c>
      <c r="K28" s="19">
        <v>77.2</v>
      </c>
    </row>
    <row r="29" spans="1:13" ht="12.75" customHeight="1" x14ac:dyDescent="0.2">
      <c r="A29" s="40" t="s">
        <v>18</v>
      </c>
      <c r="B29" s="18">
        <v>0</v>
      </c>
      <c r="C29" s="18">
        <v>24.1</v>
      </c>
      <c r="D29" s="18">
        <v>0</v>
      </c>
      <c r="E29" s="18">
        <v>13.2</v>
      </c>
      <c r="F29" s="18">
        <f t="shared" si="2"/>
        <v>30.8</v>
      </c>
      <c r="G29" s="18">
        <f t="shared" si="2"/>
        <v>9.8000000000000007</v>
      </c>
      <c r="H29" s="18">
        <v>21.6</v>
      </c>
      <c r="I29" s="18">
        <v>6.3</v>
      </c>
      <c r="J29" s="18">
        <v>9.1999999999999993</v>
      </c>
      <c r="K29" s="19">
        <v>3.5</v>
      </c>
    </row>
    <row r="30" spans="1:13" ht="12.75" customHeight="1" x14ac:dyDescent="0.2">
      <c r="A30" s="39" t="s">
        <v>19</v>
      </c>
      <c r="B30" s="18">
        <v>473.4</v>
      </c>
      <c r="C30" s="18">
        <v>61.9</v>
      </c>
      <c r="D30" s="18">
        <v>622.4</v>
      </c>
      <c r="E30" s="18">
        <v>83.5</v>
      </c>
      <c r="F30" s="18">
        <f t="shared" si="2"/>
        <v>302</v>
      </c>
      <c r="G30" s="18">
        <f t="shared" si="2"/>
        <v>46.900000000000006</v>
      </c>
      <c r="H30" s="18">
        <v>119.4</v>
      </c>
      <c r="I30" s="18">
        <v>21.1</v>
      </c>
      <c r="J30" s="18">
        <v>182.6</v>
      </c>
      <c r="K30" s="19">
        <v>25.8</v>
      </c>
    </row>
    <row r="31" spans="1:13" ht="12.75" customHeight="1" x14ac:dyDescent="0.2">
      <c r="A31" s="39" t="s">
        <v>20</v>
      </c>
      <c r="B31" s="18">
        <v>596.70000000000005</v>
      </c>
      <c r="C31" s="18">
        <v>191.8</v>
      </c>
      <c r="D31" s="18">
        <v>282.5</v>
      </c>
      <c r="E31" s="18">
        <v>111.5</v>
      </c>
      <c r="F31" s="18">
        <f t="shared" si="2"/>
        <v>105.19999999999999</v>
      </c>
      <c r="G31" s="18">
        <f t="shared" si="2"/>
        <v>39.5</v>
      </c>
      <c r="H31" s="18">
        <v>42.3</v>
      </c>
      <c r="I31" s="18">
        <v>26</v>
      </c>
      <c r="J31" s="18">
        <v>62.9</v>
      </c>
      <c r="K31" s="19">
        <v>13.5</v>
      </c>
    </row>
    <row r="32" spans="1:13" ht="12.75" customHeight="1" x14ac:dyDescent="0.2">
      <c r="A32" s="39" t="s">
        <v>21</v>
      </c>
      <c r="B32" s="18">
        <v>202.3</v>
      </c>
      <c r="C32" s="18">
        <v>0</v>
      </c>
      <c r="D32" s="18">
        <v>136.39999999999998</v>
      </c>
      <c r="E32" s="18">
        <v>0</v>
      </c>
      <c r="F32" s="18">
        <f t="shared" si="2"/>
        <v>10.100000000000001</v>
      </c>
      <c r="G32" s="18">
        <f t="shared" si="2"/>
        <v>0</v>
      </c>
      <c r="H32" s="18">
        <v>4.2</v>
      </c>
      <c r="I32" s="18">
        <v>0</v>
      </c>
      <c r="J32" s="18">
        <v>5.9</v>
      </c>
      <c r="K32" s="19">
        <v>0</v>
      </c>
    </row>
    <row r="33" spans="1:11" ht="12.75" customHeight="1" x14ac:dyDescent="0.2">
      <c r="A33" s="41" t="s">
        <v>22</v>
      </c>
      <c r="B33" s="18">
        <v>2795</v>
      </c>
      <c r="C33" s="18">
        <v>1238.7</v>
      </c>
      <c r="D33" s="18">
        <v>2679.3</v>
      </c>
      <c r="E33" s="18">
        <v>1337.3000000000002</v>
      </c>
      <c r="F33" s="18">
        <f t="shared" si="2"/>
        <v>1533.2</v>
      </c>
      <c r="G33" s="18">
        <f t="shared" si="2"/>
        <v>723.2</v>
      </c>
      <c r="H33" s="18">
        <v>709.2</v>
      </c>
      <c r="I33" s="18">
        <v>338.7</v>
      </c>
      <c r="J33" s="18">
        <v>824</v>
      </c>
      <c r="K33" s="19">
        <v>384.5</v>
      </c>
    </row>
    <row r="34" spans="1:11" ht="12.75" customHeight="1" x14ac:dyDescent="0.2">
      <c r="A34" s="39" t="s">
        <v>23</v>
      </c>
      <c r="B34" s="18">
        <v>5325.5</v>
      </c>
      <c r="C34" s="18">
        <v>4044.6</v>
      </c>
      <c r="D34" s="18">
        <v>3547.2</v>
      </c>
      <c r="E34" s="18">
        <v>3848</v>
      </c>
      <c r="F34" s="18">
        <f t="shared" si="2"/>
        <v>1937.6</v>
      </c>
      <c r="G34" s="18">
        <f t="shared" si="2"/>
        <v>2760.7</v>
      </c>
      <c r="H34" s="18">
        <v>951.7</v>
      </c>
      <c r="I34" s="18">
        <v>1265.7</v>
      </c>
      <c r="J34" s="18">
        <v>985.9</v>
      </c>
      <c r="K34" s="19">
        <v>1495</v>
      </c>
    </row>
    <row r="35" spans="1:11" ht="12.75" customHeight="1" x14ac:dyDescent="0.2">
      <c r="A35" s="39" t="s">
        <v>24</v>
      </c>
      <c r="B35" s="18">
        <v>45</v>
      </c>
      <c r="C35" s="18">
        <v>164.8</v>
      </c>
      <c r="D35" s="18">
        <v>16.3</v>
      </c>
      <c r="E35" s="18">
        <v>140.6</v>
      </c>
      <c r="F35" s="18">
        <f t="shared" si="2"/>
        <v>14.399999999999999</v>
      </c>
      <c r="G35" s="18">
        <f t="shared" si="2"/>
        <v>105.1</v>
      </c>
      <c r="H35" s="18">
        <v>6.2</v>
      </c>
      <c r="I35" s="18">
        <v>52.1</v>
      </c>
      <c r="J35" s="18">
        <v>8.1999999999999993</v>
      </c>
      <c r="K35" s="19">
        <v>53</v>
      </c>
    </row>
    <row r="36" spans="1:11" ht="12.75" customHeight="1" x14ac:dyDescent="0.2">
      <c r="A36" s="39" t="s">
        <v>25</v>
      </c>
      <c r="B36" s="18">
        <v>6.3</v>
      </c>
      <c r="C36" s="18">
        <v>175</v>
      </c>
      <c r="D36" s="18">
        <v>41.9</v>
      </c>
      <c r="E36" s="18">
        <v>85.199999999999989</v>
      </c>
      <c r="F36" s="18">
        <f t="shared" si="2"/>
        <v>47.900000000000006</v>
      </c>
      <c r="G36" s="18">
        <f t="shared" si="2"/>
        <v>38.1</v>
      </c>
      <c r="H36" s="18">
        <v>16.3</v>
      </c>
      <c r="I36" s="18">
        <v>20.100000000000001</v>
      </c>
      <c r="J36" s="18">
        <v>31.6</v>
      </c>
      <c r="K36" s="19">
        <v>18</v>
      </c>
    </row>
    <row r="37" spans="1:11" ht="12.75" customHeight="1" x14ac:dyDescent="0.2">
      <c r="A37" s="41" t="s">
        <v>26</v>
      </c>
      <c r="B37" s="18">
        <v>5677.2</v>
      </c>
      <c r="C37" s="18">
        <v>1561.2</v>
      </c>
      <c r="D37" s="18">
        <v>6654.1</v>
      </c>
      <c r="E37" s="18">
        <v>1308.7</v>
      </c>
      <c r="F37" s="18">
        <f t="shared" si="2"/>
        <v>4364.8</v>
      </c>
      <c r="G37" s="18">
        <f t="shared" si="2"/>
        <v>752.2</v>
      </c>
      <c r="H37" s="18">
        <v>2021.3</v>
      </c>
      <c r="I37" s="18">
        <v>339.3</v>
      </c>
      <c r="J37" s="18">
        <v>2343.5</v>
      </c>
      <c r="K37" s="19">
        <v>412.9</v>
      </c>
    </row>
    <row r="38" spans="1:11" ht="12.75" customHeight="1" x14ac:dyDescent="0.2">
      <c r="A38" s="41" t="s">
        <v>27</v>
      </c>
      <c r="B38" s="18">
        <v>3928.8</v>
      </c>
      <c r="C38" s="18">
        <v>3841.1</v>
      </c>
      <c r="D38" s="18">
        <v>7544.9</v>
      </c>
      <c r="E38" s="18">
        <v>4705.2</v>
      </c>
      <c r="F38" s="18">
        <f t="shared" si="2"/>
        <v>5138</v>
      </c>
      <c r="G38" s="18">
        <f t="shared" si="2"/>
        <v>4540.3999999999996</v>
      </c>
      <c r="H38" s="18">
        <v>2301.4</v>
      </c>
      <c r="I38" s="18">
        <v>2174.6999999999998</v>
      </c>
      <c r="J38" s="18">
        <v>2836.6</v>
      </c>
      <c r="K38" s="19">
        <v>2365.6999999999998</v>
      </c>
    </row>
    <row r="39" spans="1:11" ht="12.75" customHeight="1" x14ac:dyDescent="0.2">
      <c r="A39" s="41" t="s">
        <v>28</v>
      </c>
      <c r="B39" s="18">
        <v>11631.2</v>
      </c>
      <c r="C39" s="18">
        <v>103852.1</v>
      </c>
      <c r="D39" s="18">
        <v>14572.6</v>
      </c>
      <c r="E39" s="18">
        <v>94718.8</v>
      </c>
      <c r="F39" s="18">
        <f t="shared" si="2"/>
        <v>8325.4</v>
      </c>
      <c r="G39" s="18">
        <f t="shared" si="2"/>
        <v>33396.6</v>
      </c>
      <c r="H39" s="18">
        <v>2761.5</v>
      </c>
      <c r="I39" s="18">
        <v>17065.599999999999</v>
      </c>
      <c r="J39" s="18">
        <v>5563.9</v>
      </c>
      <c r="K39" s="19">
        <v>16331</v>
      </c>
    </row>
    <row r="40" spans="1:11" ht="12.75" customHeight="1" x14ac:dyDescent="0.2">
      <c r="A40" s="41" t="s">
        <v>29</v>
      </c>
      <c r="B40" s="18">
        <v>23116.3</v>
      </c>
      <c r="C40" s="18">
        <v>256155.7</v>
      </c>
      <c r="D40" s="18">
        <v>21752.5</v>
      </c>
      <c r="E40" s="18">
        <v>258853.1</v>
      </c>
      <c r="F40" s="18">
        <f t="shared" si="2"/>
        <v>11412.400000000001</v>
      </c>
      <c r="G40" s="18">
        <f t="shared" si="2"/>
        <v>144562.1</v>
      </c>
      <c r="H40" s="18">
        <v>5484.1</v>
      </c>
      <c r="I40" s="18">
        <v>69457.8</v>
      </c>
      <c r="J40" s="18">
        <v>5928.3</v>
      </c>
      <c r="K40" s="19">
        <v>75104.3</v>
      </c>
    </row>
    <row r="41" spans="1:11" ht="12.75" customHeight="1" x14ac:dyDescent="0.2">
      <c r="A41" s="39" t="s">
        <v>30</v>
      </c>
      <c r="B41" s="18">
        <v>10.8</v>
      </c>
      <c r="C41" s="18">
        <v>0</v>
      </c>
      <c r="D41" s="18">
        <v>52.399999999999991</v>
      </c>
      <c r="E41" s="18">
        <v>18.700000000000003</v>
      </c>
      <c r="F41" s="18">
        <f t="shared" si="2"/>
        <v>9.1999999999999993</v>
      </c>
      <c r="G41" s="18">
        <f t="shared" si="2"/>
        <v>18.600000000000001</v>
      </c>
      <c r="H41" s="18">
        <v>1.5</v>
      </c>
      <c r="I41" s="18">
        <v>14.1</v>
      </c>
      <c r="J41" s="18">
        <v>7.7</v>
      </c>
      <c r="K41" s="19">
        <v>4.5</v>
      </c>
    </row>
    <row r="42" spans="1:11" ht="12.75" customHeight="1" x14ac:dyDescent="0.2">
      <c r="A42" s="41" t="s">
        <v>31</v>
      </c>
      <c r="B42" s="18">
        <v>12449.2</v>
      </c>
      <c r="C42" s="18">
        <v>27270.400000000001</v>
      </c>
      <c r="D42" s="18">
        <v>11429.7</v>
      </c>
      <c r="E42" s="18">
        <v>18461.2</v>
      </c>
      <c r="F42" s="18">
        <f t="shared" si="2"/>
        <v>6205.5</v>
      </c>
      <c r="G42" s="18">
        <f t="shared" si="2"/>
        <v>4190.1000000000004</v>
      </c>
      <c r="H42" s="18">
        <v>3007.6</v>
      </c>
      <c r="I42" s="18">
        <v>1984.6</v>
      </c>
      <c r="J42" s="18">
        <v>3197.9</v>
      </c>
      <c r="K42" s="19">
        <v>2205.5</v>
      </c>
    </row>
    <row r="43" spans="1:11" ht="12.75" customHeight="1" x14ac:dyDescent="0.2">
      <c r="A43" s="40" t="s">
        <v>32</v>
      </c>
      <c r="B43" s="18">
        <v>0</v>
      </c>
      <c r="C43" s="18">
        <v>340.1</v>
      </c>
      <c r="D43" s="18">
        <v>0</v>
      </c>
      <c r="E43" s="18">
        <v>2266.1</v>
      </c>
      <c r="F43" s="18">
        <f t="shared" si="2"/>
        <v>0</v>
      </c>
      <c r="G43" s="18">
        <f t="shared" si="2"/>
        <v>1397.6</v>
      </c>
      <c r="H43" s="18">
        <v>0</v>
      </c>
      <c r="I43" s="18">
        <v>675.6</v>
      </c>
      <c r="J43" s="18">
        <v>0</v>
      </c>
      <c r="K43" s="19">
        <v>722</v>
      </c>
    </row>
    <row r="44" spans="1:11" ht="12.75" customHeight="1" x14ac:dyDescent="0.2">
      <c r="A44" s="39" t="s">
        <v>33</v>
      </c>
      <c r="B44" s="18">
        <v>107.9</v>
      </c>
      <c r="C44" s="18">
        <v>0</v>
      </c>
      <c r="D44" s="18">
        <v>187.8</v>
      </c>
      <c r="E44" s="18">
        <v>0</v>
      </c>
      <c r="F44" s="18">
        <f t="shared" si="2"/>
        <v>113.9</v>
      </c>
      <c r="G44" s="18">
        <f t="shared" si="2"/>
        <v>11.8</v>
      </c>
      <c r="H44" s="18">
        <v>59.1</v>
      </c>
      <c r="I44" s="18">
        <v>8.1</v>
      </c>
      <c r="J44" s="18">
        <v>54.8</v>
      </c>
      <c r="K44" s="19">
        <v>3.7</v>
      </c>
    </row>
    <row r="45" spans="1:11" ht="12.75" customHeight="1" x14ac:dyDescent="0.2">
      <c r="A45" s="39" t="s">
        <v>34</v>
      </c>
      <c r="B45" s="18">
        <v>68.099999999999994</v>
      </c>
      <c r="C45" s="18">
        <v>0</v>
      </c>
      <c r="D45" s="18">
        <v>62.000000000000007</v>
      </c>
      <c r="E45" s="18">
        <v>7.5</v>
      </c>
      <c r="F45" s="18">
        <f t="shared" si="2"/>
        <v>118.5</v>
      </c>
      <c r="G45" s="18">
        <f t="shared" si="2"/>
        <v>83.6</v>
      </c>
      <c r="H45" s="18">
        <v>55.4</v>
      </c>
      <c r="I45" s="18">
        <v>29.2</v>
      </c>
      <c r="J45" s="18">
        <v>63.1</v>
      </c>
      <c r="K45" s="19">
        <v>54.4</v>
      </c>
    </row>
    <row r="46" spans="1:11" ht="12.75" customHeight="1" x14ac:dyDescent="0.2">
      <c r="A46" s="41" t="s">
        <v>35</v>
      </c>
      <c r="B46" s="18">
        <v>12856.5</v>
      </c>
      <c r="C46" s="18">
        <v>11535.2</v>
      </c>
      <c r="D46" s="18">
        <v>12620.9</v>
      </c>
      <c r="E46" s="18">
        <v>11555.400000000001</v>
      </c>
      <c r="F46" s="18">
        <f t="shared" si="2"/>
        <v>7860.5</v>
      </c>
      <c r="G46" s="18">
        <f t="shared" si="2"/>
        <v>7492.6</v>
      </c>
      <c r="H46" s="18">
        <v>3128.1</v>
      </c>
      <c r="I46" s="18">
        <v>3867.9</v>
      </c>
      <c r="J46" s="18">
        <v>4732.3999999999996</v>
      </c>
      <c r="K46" s="19">
        <v>3624.7</v>
      </c>
    </row>
    <row r="47" spans="1:11" ht="12.75" customHeight="1" x14ac:dyDescent="0.2">
      <c r="A47" s="41" t="s">
        <v>36</v>
      </c>
      <c r="B47" s="18">
        <v>3463.2</v>
      </c>
      <c r="C47" s="18">
        <v>8283.7999999999993</v>
      </c>
      <c r="D47" s="18">
        <v>3137.3999999999996</v>
      </c>
      <c r="E47" s="18">
        <v>7323.2</v>
      </c>
      <c r="F47" s="18">
        <f t="shared" si="2"/>
        <v>1734.3</v>
      </c>
      <c r="G47" s="18">
        <f t="shared" si="2"/>
        <v>5308.2000000000007</v>
      </c>
      <c r="H47" s="18">
        <v>878.8</v>
      </c>
      <c r="I47" s="18">
        <v>2552.9</v>
      </c>
      <c r="J47" s="18">
        <v>855.5</v>
      </c>
      <c r="K47" s="19">
        <v>2755.3</v>
      </c>
    </row>
    <row r="48" spans="1:11" ht="12.75" customHeight="1" x14ac:dyDescent="0.2">
      <c r="A48" s="39" t="s">
        <v>37</v>
      </c>
      <c r="B48" s="18">
        <v>1533.7</v>
      </c>
      <c r="C48" s="18">
        <v>157</v>
      </c>
      <c r="D48" s="18">
        <v>1175.5999999999999</v>
      </c>
      <c r="E48" s="18">
        <v>451.6</v>
      </c>
      <c r="F48" s="18">
        <f t="shared" si="2"/>
        <v>631</v>
      </c>
      <c r="G48" s="18">
        <f t="shared" si="2"/>
        <v>90.9</v>
      </c>
      <c r="H48" s="18">
        <v>334.3</v>
      </c>
      <c r="I48" s="18">
        <v>50</v>
      </c>
      <c r="J48" s="18">
        <v>296.7</v>
      </c>
      <c r="K48" s="19">
        <v>40.9</v>
      </c>
    </row>
    <row r="49" spans="1:11" ht="12.75" customHeight="1" x14ac:dyDescent="0.2">
      <c r="A49" s="39" t="s">
        <v>38</v>
      </c>
      <c r="B49" s="18">
        <v>0</v>
      </c>
      <c r="C49" s="18">
        <v>0</v>
      </c>
      <c r="D49" s="18">
        <v>0</v>
      </c>
      <c r="E49" s="18">
        <v>0</v>
      </c>
      <c r="F49" s="18">
        <f t="shared" si="2"/>
        <v>1.6</v>
      </c>
      <c r="G49" s="18">
        <f t="shared" si="2"/>
        <v>0</v>
      </c>
      <c r="H49" s="18">
        <v>0</v>
      </c>
      <c r="I49" s="18">
        <v>0</v>
      </c>
      <c r="J49" s="18">
        <v>1.6</v>
      </c>
      <c r="K49" s="19">
        <v>0</v>
      </c>
    </row>
    <row r="50" spans="1:11" ht="12.75" customHeight="1" x14ac:dyDescent="0.2">
      <c r="A50" s="41" t="s">
        <v>39</v>
      </c>
      <c r="B50" s="18">
        <v>11312.8</v>
      </c>
      <c r="C50" s="18">
        <v>5712.2</v>
      </c>
      <c r="D50" s="18">
        <v>13023</v>
      </c>
      <c r="E50" s="18">
        <v>5408.1</v>
      </c>
      <c r="F50" s="18">
        <f t="shared" si="2"/>
        <v>7228.7999999999993</v>
      </c>
      <c r="G50" s="18">
        <f t="shared" si="2"/>
        <v>3415.2</v>
      </c>
      <c r="H50" s="18">
        <v>3527.2</v>
      </c>
      <c r="I50" s="18">
        <v>1682.5</v>
      </c>
      <c r="J50" s="18">
        <v>3701.6</v>
      </c>
      <c r="K50" s="19">
        <v>1732.7</v>
      </c>
    </row>
    <row r="51" spans="1:11" ht="12.75" customHeight="1" x14ac:dyDescent="0.2">
      <c r="A51" s="39" t="s">
        <v>40</v>
      </c>
      <c r="B51" s="18">
        <v>147795.29999999999</v>
      </c>
      <c r="C51" s="18">
        <v>110335.2</v>
      </c>
      <c r="D51" s="18">
        <v>152969</v>
      </c>
      <c r="E51" s="18">
        <v>99534.400000000009</v>
      </c>
      <c r="F51" s="18">
        <f t="shared" si="2"/>
        <v>80945.3</v>
      </c>
      <c r="G51" s="18">
        <f t="shared" si="2"/>
        <v>39498.400000000001</v>
      </c>
      <c r="H51" s="18">
        <v>37360.300000000003</v>
      </c>
      <c r="I51" s="18">
        <v>19699.2</v>
      </c>
      <c r="J51" s="18">
        <v>43585</v>
      </c>
      <c r="K51" s="19">
        <v>19799.2</v>
      </c>
    </row>
    <row r="52" spans="1:11" ht="12.75" customHeight="1" x14ac:dyDescent="0.2">
      <c r="A52" s="40" t="s">
        <v>41</v>
      </c>
      <c r="B52" s="18">
        <v>15.9</v>
      </c>
      <c r="C52" s="18">
        <v>24</v>
      </c>
      <c r="D52" s="18">
        <v>12.3</v>
      </c>
      <c r="E52" s="18">
        <v>38</v>
      </c>
      <c r="F52" s="18">
        <f t="shared" si="2"/>
        <v>5.2</v>
      </c>
      <c r="G52" s="18">
        <f t="shared" si="2"/>
        <v>12</v>
      </c>
      <c r="H52" s="18">
        <v>0</v>
      </c>
      <c r="I52" s="18">
        <v>7.6</v>
      </c>
      <c r="J52" s="18">
        <v>5.2</v>
      </c>
      <c r="K52" s="19">
        <v>4.4000000000000004</v>
      </c>
    </row>
    <row r="53" spans="1:11" ht="12.75" customHeight="1" x14ac:dyDescent="0.2">
      <c r="A53" s="40" t="s">
        <v>42</v>
      </c>
      <c r="B53" s="18">
        <v>0</v>
      </c>
      <c r="C53" s="18">
        <v>25.7</v>
      </c>
      <c r="D53" s="18">
        <v>0</v>
      </c>
      <c r="E53" s="18">
        <v>22.2</v>
      </c>
      <c r="F53" s="18">
        <f t="shared" si="2"/>
        <v>0</v>
      </c>
      <c r="G53" s="18">
        <f t="shared" si="2"/>
        <v>23.8</v>
      </c>
      <c r="H53" s="18">
        <v>0</v>
      </c>
      <c r="I53" s="18">
        <v>5.3</v>
      </c>
      <c r="J53" s="18">
        <v>0</v>
      </c>
      <c r="K53" s="19">
        <v>18.5</v>
      </c>
    </row>
    <row r="54" spans="1:11" ht="12.75" customHeight="1" x14ac:dyDescent="0.2">
      <c r="A54" s="39" t="s">
        <v>43</v>
      </c>
      <c r="B54" s="18">
        <v>999.1</v>
      </c>
      <c r="C54" s="18">
        <v>718.6</v>
      </c>
      <c r="D54" s="18">
        <v>1268.2</v>
      </c>
      <c r="E54" s="18">
        <v>741.4</v>
      </c>
      <c r="F54" s="18">
        <f t="shared" si="2"/>
        <v>757</v>
      </c>
      <c r="G54" s="18">
        <f t="shared" si="2"/>
        <v>503</v>
      </c>
      <c r="H54" s="18">
        <v>216.1</v>
      </c>
      <c r="I54" s="18">
        <v>213.2</v>
      </c>
      <c r="J54" s="18">
        <v>540.9</v>
      </c>
      <c r="K54" s="19">
        <v>289.8</v>
      </c>
    </row>
    <row r="55" spans="1:11" ht="12.75" customHeight="1" x14ac:dyDescent="0.2">
      <c r="A55" s="39" t="s">
        <v>44</v>
      </c>
      <c r="B55" s="18">
        <v>0</v>
      </c>
      <c r="C55" s="18">
        <v>0</v>
      </c>
      <c r="D55" s="18">
        <v>0</v>
      </c>
      <c r="E55" s="18">
        <v>0</v>
      </c>
      <c r="F55" s="18">
        <f t="shared" si="2"/>
        <v>0.5</v>
      </c>
      <c r="G55" s="18">
        <f t="shared" si="2"/>
        <v>0</v>
      </c>
      <c r="H55" s="18">
        <v>0.5</v>
      </c>
      <c r="I55" s="18">
        <v>0</v>
      </c>
      <c r="J55" s="18">
        <v>0</v>
      </c>
      <c r="K55" s="19">
        <v>0</v>
      </c>
    </row>
    <row r="56" spans="1:11" ht="12.75" customHeight="1" x14ac:dyDescent="0.2">
      <c r="A56" s="39" t="s">
        <v>45</v>
      </c>
      <c r="B56" s="18">
        <v>274.7</v>
      </c>
      <c r="C56" s="18">
        <v>2329</v>
      </c>
      <c r="D56" s="18">
        <v>185.8</v>
      </c>
      <c r="E56" s="18">
        <v>3612.8</v>
      </c>
      <c r="F56" s="18">
        <f t="shared" si="2"/>
        <v>125.4</v>
      </c>
      <c r="G56" s="18">
        <f t="shared" si="2"/>
        <v>1587.3000000000002</v>
      </c>
      <c r="H56" s="18">
        <v>41.7</v>
      </c>
      <c r="I56" s="18">
        <v>912.2</v>
      </c>
      <c r="J56" s="18">
        <v>83.7</v>
      </c>
      <c r="K56" s="19">
        <v>675.1</v>
      </c>
    </row>
    <row r="57" spans="1:11" ht="12.75" customHeight="1" x14ac:dyDescent="0.2">
      <c r="A57" s="41" t="s">
        <v>46</v>
      </c>
      <c r="B57" s="18">
        <v>2883.9</v>
      </c>
      <c r="C57" s="18">
        <v>601.79999999999995</v>
      </c>
      <c r="D57" s="18">
        <v>2834.6</v>
      </c>
      <c r="E57" s="18">
        <v>671.90000000000009</v>
      </c>
      <c r="F57" s="18">
        <f t="shared" si="2"/>
        <v>1920.6</v>
      </c>
      <c r="G57" s="18">
        <f t="shared" si="2"/>
        <v>391.1</v>
      </c>
      <c r="H57" s="18">
        <v>789</v>
      </c>
      <c r="I57" s="18">
        <v>178.3</v>
      </c>
      <c r="J57" s="18">
        <v>1131.5999999999999</v>
      </c>
      <c r="K57" s="19">
        <v>212.8</v>
      </c>
    </row>
    <row r="58" spans="1:11" ht="12.75" customHeight="1" x14ac:dyDescent="0.2">
      <c r="A58" s="39" t="s">
        <v>47</v>
      </c>
      <c r="B58" s="18">
        <v>47.8</v>
      </c>
      <c r="C58" s="18">
        <v>10</v>
      </c>
      <c r="D58" s="18">
        <v>0</v>
      </c>
      <c r="E58" s="18">
        <v>0</v>
      </c>
      <c r="F58" s="18">
        <f t="shared" si="2"/>
        <v>0</v>
      </c>
      <c r="G58" s="18">
        <f t="shared" si="2"/>
        <v>0</v>
      </c>
      <c r="H58" s="18">
        <v>0</v>
      </c>
      <c r="I58" s="18">
        <v>0</v>
      </c>
      <c r="J58" s="18">
        <v>0</v>
      </c>
      <c r="K58" s="19">
        <v>0</v>
      </c>
    </row>
    <row r="59" spans="1:11" ht="12.75" customHeight="1" x14ac:dyDescent="0.2">
      <c r="A59" s="40" t="s">
        <v>48</v>
      </c>
      <c r="B59" s="18">
        <v>0</v>
      </c>
      <c r="C59" s="18">
        <v>820.2</v>
      </c>
      <c r="D59" s="18">
        <v>0</v>
      </c>
      <c r="E59" s="18">
        <v>797.4</v>
      </c>
      <c r="F59" s="18">
        <f t="shared" si="2"/>
        <v>0</v>
      </c>
      <c r="G59" s="18">
        <f t="shared" si="2"/>
        <v>488</v>
      </c>
      <c r="H59" s="18">
        <v>0</v>
      </c>
      <c r="I59" s="18">
        <v>216</v>
      </c>
      <c r="J59" s="18">
        <v>0</v>
      </c>
      <c r="K59" s="19">
        <v>272</v>
      </c>
    </row>
    <row r="60" spans="1:11" ht="12.75" customHeight="1" x14ac:dyDescent="0.2">
      <c r="A60" s="39" t="s">
        <v>49</v>
      </c>
      <c r="B60" s="18">
        <v>21.1</v>
      </c>
      <c r="C60" s="18">
        <v>0</v>
      </c>
      <c r="D60" s="18">
        <v>0</v>
      </c>
      <c r="E60" s="18">
        <v>0</v>
      </c>
      <c r="F60" s="18">
        <f t="shared" si="2"/>
        <v>21.700000000000003</v>
      </c>
      <c r="G60" s="18">
        <f t="shared" si="2"/>
        <v>0</v>
      </c>
      <c r="H60" s="18">
        <v>19.100000000000001</v>
      </c>
      <c r="I60" s="18">
        <v>0</v>
      </c>
      <c r="J60" s="18">
        <v>2.6</v>
      </c>
      <c r="K60" s="19">
        <v>0</v>
      </c>
    </row>
    <row r="61" spans="1:11" ht="12.75" customHeight="1" x14ac:dyDescent="0.2">
      <c r="A61" s="39" t="s">
        <v>50</v>
      </c>
      <c r="B61" s="18">
        <v>43.3</v>
      </c>
      <c r="C61" s="18">
        <v>0</v>
      </c>
      <c r="D61" s="18">
        <v>226.5</v>
      </c>
      <c r="E61" s="18">
        <v>0</v>
      </c>
      <c r="F61" s="18">
        <f t="shared" si="2"/>
        <v>118.5</v>
      </c>
      <c r="G61" s="18">
        <f t="shared" si="2"/>
        <v>5.4</v>
      </c>
      <c r="H61" s="18">
        <v>27.4</v>
      </c>
      <c r="I61" s="18">
        <v>0</v>
      </c>
      <c r="J61" s="18">
        <v>91.1</v>
      </c>
      <c r="K61" s="19">
        <v>5.4</v>
      </c>
    </row>
    <row r="62" spans="1:11" ht="12.75" customHeight="1" x14ac:dyDescent="0.2">
      <c r="A62" s="39" t="s">
        <v>51</v>
      </c>
      <c r="B62" s="18">
        <v>112.7</v>
      </c>
      <c r="C62" s="18">
        <v>478.4</v>
      </c>
      <c r="D62" s="18">
        <v>177.9</v>
      </c>
      <c r="E62" s="18">
        <v>411.20000000000005</v>
      </c>
      <c r="F62" s="18">
        <f t="shared" si="2"/>
        <v>145.5</v>
      </c>
      <c r="G62" s="18">
        <f t="shared" si="2"/>
        <v>169.3</v>
      </c>
      <c r="H62" s="18">
        <v>74.7</v>
      </c>
      <c r="I62" s="18">
        <v>96.9</v>
      </c>
      <c r="J62" s="18">
        <v>70.8</v>
      </c>
      <c r="K62" s="19">
        <v>72.400000000000006</v>
      </c>
    </row>
    <row r="63" spans="1:11" ht="12.75" customHeight="1" x14ac:dyDescent="0.2">
      <c r="A63" s="39" t="s">
        <v>52</v>
      </c>
      <c r="B63" s="18">
        <v>3052.2</v>
      </c>
      <c r="C63" s="18">
        <v>18115.8</v>
      </c>
      <c r="D63" s="18">
        <v>3200.9</v>
      </c>
      <c r="E63" s="18">
        <v>16518.400000000001</v>
      </c>
      <c r="F63" s="18">
        <f t="shared" si="2"/>
        <v>1405.2</v>
      </c>
      <c r="G63" s="18">
        <f t="shared" si="2"/>
        <v>2319.1999999999998</v>
      </c>
      <c r="H63" s="18">
        <v>673.2</v>
      </c>
      <c r="I63" s="18">
        <v>1151.3</v>
      </c>
      <c r="J63" s="18">
        <v>732</v>
      </c>
      <c r="K63" s="19">
        <v>1167.9000000000001</v>
      </c>
    </row>
    <row r="64" spans="1:11" ht="12.75" customHeight="1" x14ac:dyDescent="0.2">
      <c r="A64" s="39" t="s">
        <v>53</v>
      </c>
      <c r="B64" s="18">
        <v>56</v>
      </c>
      <c r="C64" s="18">
        <v>66.099999999999994</v>
      </c>
      <c r="D64" s="18">
        <v>184.39999999999998</v>
      </c>
      <c r="E64" s="18">
        <v>83.4</v>
      </c>
      <c r="F64" s="18">
        <f t="shared" si="2"/>
        <v>11.700000000000001</v>
      </c>
      <c r="G64" s="18">
        <f t="shared" si="2"/>
        <v>0.8</v>
      </c>
      <c r="H64" s="18">
        <v>9.3000000000000007</v>
      </c>
      <c r="I64" s="18">
        <v>0.8</v>
      </c>
      <c r="J64" s="18">
        <v>2.4</v>
      </c>
      <c r="K64" s="19">
        <v>0</v>
      </c>
    </row>
    <row r="65" spans="1:11" ht="12.75" customHeight="1" x14ac:dyDescent="0.2">
      <c r="A65" s="39" t="s">
        <v>54</v>
      </c>
      <c r="B65" s="18">
        <v>525.6</v>
      </c>
      <c r="C65" s="18">
        <v>33.9</v>
      </c>
      <c r="D65" s="18">
        <v>782.69999999999993</v>
      </c>
      <c r="E65" s="18">
        <v>52.6</v>
      </c>
      <c r="F65" s="18">
        <f t="shared" si="2"/>
        <v>598.6</v>
      </c>
      <c r="G65" s="18">
        <f t="shared" si="2"/>
        <v>66.199999999999989</v>
      </c>
      <c r="H65" s="18">
        <v>268.8</v>
      </c>
      <c r="I65" s="18">
        <v>30.9</v>
      </c>
      <c r="J65" s="18">
        <v>329.8</v>
      </c>
      <c r="K65" s="19">
        <v>35.299999999999997</v>
      </c>
    </row>
    <row r="66" spans="1:11" ht="12.75" customHeight="1" x14ac:dyDescent="0.2">
      <c r="A66" s="41" t="s">
        <v>55</v>
      </c>
      <c r="B66" s="18">
        <v>4411.2</v>
      </c>
      <c r="C66" s="18">
        <v>441.4</v>
      </c>
      <c r="D66" s="18">
        <v>2169.5</v>
      </c>
      <c r="E66" s="18">
        <v>370.40000000000003</v>
      </c>
      <c r="F66" s="18">
        <f t="shared" si="2"/>
        <v>1459.9</v>
      </c>
      <c r="G66" s="18">
        <f t="shared" si="2"/>
        <v>241.8</v>
      </c>
      <c r="H66" s="18">
        <v>653.1</v>
      </c>
      <c r="I66" s="18">
        <v>125</v>
      </c>
      <c r="J66" s="18">
        <v>806.8</v>
      </c>
      <c r="K66" s="19">
        <v>116.8</v>
      </c>
    </row>
    <row r="67" spans="1:11" ht="12.75" customHeight="1" x14ac:dyDescent="0.2">
      <c r="A67" s="41" t="s">
        <v>56</v>
      </c>
      <c r="B67" s="18">
        <v>2762.9</v>
      </c>
      <c r="C67" s="18">
        <v>17740</v>
      </c>
      <c r="D67" s="18">
        <v>2574.9</v>
      </c>
      <c r="E67" s="18">
        <v>7406.2000000000007</v>
      </c>
      <c r="F67" s="18">
        <f t="shared" si="2"/>
        <v>1538.4</v>
      </c>
      <c r="G67" s="18">
        <f t="shared" si="2"/>
        <v>3908.4</v>
      </c>
      <c r="H67" s="18">
        <v>765.7</v>
      </c>
      <c r="I67" s="18">
        <v>1818.6</v>
      </c>
      <c r="J67" s="18">
        <v>772.7</v>
      </c>
      <c r="K67" s="19">
        <v>2089.8000000000002</v>
      </c>
    </row>
    <row r="68" spans="1:11" ht="12.75" customHeight="1" x14ac:dyDescent="0.2">
      <c r="A68" s="40" t="s">
        <v>57</v>
      </c>
      <c r="B68" s="18">
        <v>0</v>
      </c>
      <c r="C68" s="18">
        <v>259.10000000000002</v>
      </c>
      <c r="D68" s="18">
        <v>0</v>
      </c>
      <c r="E68" s="18">
        <v>163</v>
      </c>
      <c r="F68" s="18">
        <f t="shared" si="2"/>
        <v>245.89999999999998</v>
      </c>
      <c r="G68" s="18">
        <f t="shared" si="2"/>
        <v>122.19999999999999</v>
      </c>
      <c r="H68" s="18">
        <v>100.8</v>
      </c>
      <c r="I68" s="18">
        <v>53.6</v>
      </c>
      <c r="J68" s="18">
        <v>145.1</v>
      </c>
      <c r="K68" s="19">
        <v>68.599999999999994</v>
      </c>
    </row>
    <row r="69" spans="1:11" ht="12.75" customHeight="1" x14ac:dyDescent="0.2">
      <c r="A69" s="40" t="s">
        <v>58</v>
      </c>
      <c r="B69" s="18">
        <v>0</v>
      </c>
      <c r="C69" s="18">
        <v>1361.5</v>
      </c>
      <c r="D69" s="18">
        <v>200</v>
      </c>
      <c r="E69" s="18">
        <v>1029.7</v>
      </c>
      <c r="F69" s="18">
        <f t="shared" si="2"/>
        <v>0</v>
      </c>
      <c r="G69" s="18">
        <f t="shared" si="2"/>
        <v>651.79999999999995</v>
      </c>
      <c r="H69" s="18">
        <v>0</v>
      </c>
      <c r="I69" s="18">
        <v>304.10000000000002</v>
      </c>
      <c r="J69" s="18">
        <v>0</v>
      </c>
      <c r="K69" s="19">
        <v>347.7</v>
      </c>
    </row>
    <row r="70" spans="1:11" ht="12.75" customHeight="1" x14ac:dyDescent="0.2">
      <c r="A70" s="40" t="s">
        <v>59</v>
      </c>
      <c r="B70" s="18">
        <v>0</v>
      </c>
      <c r="C70" s="18">
        <v>515.29999999999995</v>
      </c>
      <c r="D70" s="18">
        <v>0</v>
      </c>
      <c r="E70" s="18">
        <v>322</v>
      </c>
      <c r="F70" s="18">
        <f t="shared" si="2"/>
        <v>12.100000000000001</v>
      </c>
      <c r="G70" s="18">
        <f t="shared" si="2"/>
        <v>394.2</v>
      </c>
      <c r="H70" s="18">
        <v>10.8</v>
      </c>
      <c r="I70" s="18">
        <v>166.5</v>
      </c>
      <c r="J70" s="18">
        <v>1.3</v>
      </c>
      <c r="K70" s="19">
        <v>227.7</v>
      </c>
    </row>
    <row r="71" spans="1:11" ht="12.75" customHeight="1" x14ac:dyDescent="0.2">
      <c r="A71" s="39" t="s">
        <v>60</v>
      </c>
      <c r="B71" s="18">
        <v>157</v>
      </c>
      <c r="C71" s="18">
        <v>0</v>
      </c>
      <c r="D71" s="18">
        <v>309.90000000000003</v>
      </c>
      <c r="E71" s="18">
        <v>0</v>
      </c>
      <c r="F71" s="18">
        <f t="shared" si="2"/>
        <v>147.80000000000001</v>
      </c>
      <c r="G71" s="18">
        <f t="shared" si="2"/>
        <v>68.599999999999994</v>
      </c>
      <c r="H71" s="18">
        <v>44.2</v>
      </c>
      <c r="I71" s="18">
        <v>40.5</v>
      </c>
      <c r="J71" s="18">
        <v>103.6</v>
      </c>
      <c r="K71" s="19">
        <v>28.1</v>
      </c>
    </row>
    <row r="72" spans="1:11" ht="12.75" customHeight="1" x14ac:dyDescent="0.2">
      <c r="A72" s="41" t="s">
        <v>61</v>
      </c>
      <c r="B72" s="18">
        <v>290.5</v>
      </c>
      <c r="C72" s="18">
        <v>33.1</v>
      </c>
      <c r="D72" s="18">
        <v>605.79999999999995</v>
      </c>
      <c r="E72" s="18">
        <v>17.8</v>
      </c>
      <c r="F72" s="18">
        <f t="shared" si="2"/>
        <v>384.5</v>
      </c>
      <c r="G72" s="18">
        <f t="shared" si="2"/>
        <v>16.799999999999997</v>
      </c>
      <c r="H72" s="18">
        <v>186.7</v>
      </c>
      <c r="I72" s="18">
        <v>8.1</v>
      </c>
      <c r="J72" s="18">
        <v>197.8</v>
      </c>
      <c r="K72" s="19">
        <v>8.6999999999999993</v>
      </c>
    </row>
    <row r="73" spans="1:11" ht="12.75" customHeight="1" x14ac:dyDescent="0.2">
      <c r="A73" s="40" t="s">
        <v>62</v>
      </c>
      <c r="B73" s="18">
        <v>0</v>
      </c>
      <c r="C73" s="18">
        <v>0</v>
      </c>
      <c r="D73" s="18">
        <v>0</v>
      </c>
      <c r="E73" s="18">
        <v>15.100000000000001</v>
      </c>
      <c r="F73" s="18">
        <f t="shared" si="2"/>
        <v>93</v>
      </c>
      <c r="G73" s="18">
        <f t="shared" si="2"/>
        <v>20.8</v>
      </c>
      <c r="H73" s="18">
        <v>75.2</v>
      </c>
      <c r="I73" s="18">
        <v>14.5</v>
      </c>
      <c r="J73" s="18">
        <v>17.8</v>
      </c>
      <c r="K73" s="19">
        <v>6.3</v>
      </c>
    </row>
    <row r="74" spans="1:11" ht="12.75" customHeight="1" x14ac:dyDescent="0.2">
      <c r="A74" s="39" t="s">
        <v>63</v>
      </c>
      <c r="B74" s="18">
        <v>10.9</v>
      </c>
      <c r="C74" s="18">
        <v>0</v>
      </c>
      <c r="D74" s="18">
        <v>218.3</v>
      </c>
      <c r="E74" s="18">
        <v>0</v>
      </c>
      <c r="F74" s="18">
        <f t="shared" si="2"/>
        <v>178.8</v>
      </c>
      <c r="G74" s="18">
        <f t="shared" si="2"/>
        <v>3.2</v>
      </c>
      <c r="H74" s="18">
        <v>39</v>
      </c>
      <c r="I74" s="18">
        <v>0</v>
      </c>
      <c r="J74" s="18">
        <v>139.80000000000001</v>
      </c>
      <c r="K74" s="19">
        <v>3.2</v>
      </c>
    </row>
    <row r="75" spans="1:11" ht="12.75" customHeight="1" x14ac:dyDescent="0.2">
      <c r="A75" s="42" t="s">
        <v>64</v>
      </c>
      <c r="B75" s="18">
        <v>37</v>
      </c>
      <c r="C75" s="18">
        <v>1</v>
      </c>
      <c r="D75" s="18">
        <v>40.799999999999997</v>
      </c>
      <c r="E75" s="18">
        <v>0</v>
      </c>
      <c r="F75" s="18">
        <f t="shared" si="2"/>
        <v>32.9</v>
      </c>
      <c r="G75" s="18">
        <f t="shared" si="2"/>
        <v>0</v>
      </c>
      <c r="H75" s="18">
        <v>14</v>
      </c>
      <c r="I75" s="18">
        <v>0</v>
      </c>
      <c r="J75" s="18">
        <v>18.899999999999999</v>
      </c>
      <c r="K75" s="19">
        <v>0</v>
      </c>
    </row>
    <row r="76" spans="1:11" ht="12.75" customHeight="1" x14ac:dyDescent="0.2">
      <c r="A76" s="39" t="s">
        <v>65</v>
      </c>
      <c r="B76" s="18">
        <v>1145.9000000000001</v>
      </c>
      <c r="C76" s="18">
        <v>1355.2</v>
      </c>
      <c r="D76" s="18">
        <v>1160</v>
      </c>
      <c r="E76" s="18">
        <v>1073.5999999999999</v>
      </c>
      <c r="F76" s="18">
        <f t="shared" si="2"/>
        <v>699</v>
      </c>
      <c r="G76" s="18">
        <f t="shared" si="2"/>
        <v>768.2</v>
      </c>
      <c r="H76" s="18">
        <v>390</v>
      </c>
      <c r="I76" s="18">
        <v>436.9</v>
      </c>
      <c r="J76" s="18">
        <v>309</v>
      </c>
      <c r="K76" s="19">
        <v>331.3</v>
      </c>
    </row>
    <row r="77" spans="1:11" ht="12.75" customHeight="1" x14ac:dyDescent="0.2">
      <c r="A77" s="41" t="s">
        <v>66</v>
      </c>
      <c r="B77" s="18">
        <v>3320.5</v>
      </c>
      <c r="C77" s="18">
        <v>729.2</v>
      </c>
      <c r="D77" s="18">
        <v>3963.8999999999996</v>
      </c>
      <c r="E77" s="18">
        <v>878.9</v>
      </c>
      <c r="F77" s="18">
        <f t="shared" si="2"/>
        <v>2408.1</v>
      </c>
      <c r="G77" s="18">
        <f t="shared" si="2"/>
        <v>560</v>
      </c>
      <c r="H77" s="18">
        <v>1127</v>
      </c>
      <c r="I77" s="18">
        <v>254.3</v>
      </c>
      <c r="J77" s="18">
        <v>1281.0999999999999</v>
      </c>
      <c r="K77" s="19">
        <v>305.7</v>
      </c>
    </row>
    <row r="78" spans="1:11" ht="12.75" customHeight="1" x14ac:dyDescent="0.2">
      <c r="A78" s="41" t="s">
        <v>67</v>
      </c>
      <c r="B78" s="18">
        <v>1394.6</v>
      </c>
      <c r="C78" s="18">
        <v>1415.3</v>
      </c>
      <c r="D78" s="18">
        <v>1462</v>
      </c>
      <c r="E78" s="18">
        <v>757.7</v>
      </c>
      <c r="F78" s="18">
        <f t="shared" si="2"/>
        <v>569.9</v>
      </c>
      <c r="G78" s="18">
        <f t="shared" si="2"/>
        <v>499.8</v>
      </c>
      <c r="H78" s="18">
        <v>249</v>
      </c>
      <c r="I78" s="18">
        <v>245.4</v>
      </c>
      <c r="J78" s="18">
        <v>320.89999999999998</v>
      </c>
      <c r="K78" s="19">
        <v>254.4</v>
      </c>
    </row>
    <row r="79" spans="1:11" ht="12.75" customHeight="1" x14ac:dyDescent="0.2">
      <c r="A79" s="39" t="s">
        <v>68</v>
      </c>
      <c r="B79" s="18">
        <v>254.2</v>
      </c>
      <c r="C79" s="18">
        <v>0</v>
      </c>
      <c r="D79" s="18">
        <v>296.2</v>
      </c>
      <c r="E79" s="18">
        <v>0</v>
      </c>
      <c r="F79" s="18">
        <f t="shared" si="2"/>
        <v>121.4</v>
      </c>
      <c r="G79" s="18">
        <f t="shared" si="2"/>
        <v>21.9</v>
      </c>
      <c r="H79" s="18">
        <v>57</v>
      </c>
      <c r="I79" s="18">
        <v>15.7</v>
      </c>
      <c r="J79" s="18">
        <v>64.400000000000006</v>
      </c>
      <c r="K79" s="19">
        <v>6.2</v>
      </c>
    </row>
    <row r="80" spans="1:11" ht="12.75" customHeight="1" x14ac:dyDescent="0.2">
      <c r="A80" s="39" t="s">
        <v>69</v>
      </c>
      <c r="B80" s="18">
        <v>38</v>
      </c>
      <c r="C80" s="18">
        <v>570.1</v>
      </c>
      <c r="D80" s="18">
        <v>0</v>
      </c>
      <c r="E80" s="18">
        <v>449.29999999999995</v>
      </c>
      <c r="F80" s="18">
        <f t="shared" ref="F80:G128" si="3">SUM(H80+J80)</f>
        <v>0</v>
      </c>
      <c r="G80" s="18">
        <f t="shared" si="3"/>
        <v>362.4</v>
      </c>
      <c r="H80" s="18">
        <v>0</v>
      </c>
      <c r="I80" s="18">
        <v>180.8</v>
      </c>
      <c r="J80" s="18">
        <v>0</v>
      </c>
      <c r="K80" s="19">
        <v>181.6</v>
      </c>
    </row>
    <row r="81" spans="1:11" ht="12.75" customHeight="1" x14ac:dyDescent="0.2">
      <c r="A81" s="39" t="s">
        <v>70</v>
      </c>
      <c r="B81" s="18">
        <v>238.8</v>
      </c>
      <c r="C81" s="18">
        <v>73.3</v>
      </c>
      <c r="D81" s="18">
        <v>98.3</v>
      </c>
      <c r="E81" s="18">
        <v>54.699999999999996</v>
      </c>
      <c r="F81" s="18">
        <f t="shared" si="3"/>
        <v>54.7</v>
      </c>
      <c r="G81" s="18">
        <f t="shared" si="3"/>
        <v>22.4</v>
      </c>
      <c r="H81" s="18">
        <v>29.4</v>
      </c>
      <c r="I81" s="18">
        <v>10.6</v>
      </c>
      <c r="J81" s="18">
        <v>25.3</v>
      </c>
      <c r="K81" s="19">
        <v>11.8</v>
      </c>
    </row>
    <row r="82" spans="1:11" ht="12.75" customHeight="1" x14ac:dyDescent="0.2">
      <c r="A82" s="39" t="s">
        <v>71</v>
      </c>
      <c r="B82" s="18">
        <v>180.6</v>
      </c>
      <c r="C82" s="18">
        <v>0</v>
      </c>
      <c r="D82" s="18">
        <v>185.7</v>
      </c>
      <c r="E82" s="18">
        <v>0</v>
      </c>
      <c r="F82" s="18">
        <f t="shared" si="3"/>
        <v>109.4</v>
      </c>
      <c r="G82" s="18">
        <f t="shared" si="3"/>
        <v>6.1999999999999993</v>
      </c>
      <c r="H82" s="18">
        <v>32.700000000000003</v>
      </c>
      <c r="I82" s="18">
        <v>1.1000000000000001</v>
      </c>
      <c r="J82" s="18">
        <v>76.7</v>
      </c>
      <c r="K82" s="19">
        <v>5.0999999999999996</v>
      </c>
    </row>
    <row r="83" spans="1:11" ht="12.75" customHeight="1" x14ac:dyDescent="0.2">
      <c r="A83" s="40" t="s">
        <v>72</v>
      </c>
      <c r="B83" s="18">
        <v>0</v>
      </c>
      <c r="C83" s="18">
        <v>0</v>
      </c>
      <c r="D83" s="18">
        <v>0</v>
      </c>
      <c r="E83" s="18">
        <v>0</v>
      </c>
      <c r="F83" s="18">
        <f t="shared" si="3"/>
        <v>0</v>
      </c>
      <c r="G83" s="18">
        <f t="shared" si="3"/>
        <v>0</v>
      </c>
      <c r="H83" s="18">
        <v>0</v>
      </c>
      <c r="I83" s="18">
        <v>0</v>
      </c>
      <c r="J83" s="18">
        <v>0</v>
      </c>
      <c r="K83" s="19">
        <v>0</v>
      </c>
    </row>
    <row r="84" spans="1:11" ht="12.75" customHeight="1" x14ac:dyDescent="0.2">
      <c r="A84" s="39" t="s">
        <v>73</v>
      </c>
      <c r="B84" s="18">
        <v>0</v>
      </c>
      <c r="C84" s="18">
        <v>0</v>
      </c>
      <c r="D84" s="18">
        <v>0</v>
      </c>
      <c r="E84" s="18">
        <v>0</v>
      </c>
      <c r="F84" s="18">
        <f t="shared" si="3"/>
        <v>0</v>
      </c>
      <c r="G84" s="18">
        <f t="shared" si="3"/>
        <v>4.8</v>
      </c>
      <c r="H84" s="18">
        <v>0</v>
      </c>
      <c r="I84" s="18">
        <v>0</v>
      </c>
      <c r="J84" s="18">
        <v>0</v>
      </c>
      <c r="K84" s="19">
        <v>4.8</v>
      </c>
    </row>
    <row r="85" spans="1:11" ht="12.75" customHeight="1" x14ac:dyDescent="0.2">
      <c r="A85" s="39" t="s">
        <v>74</v>
      </c>
      <c r="B85" s="18">
        <v>0</v>
      </c>
      <c r="C85" s="18">
        <v>0</v>
      </c>
      <c r="D85" s="18">
        <v>0</v>
      </c>
      <c r="E85" s="18">
        <v>0</v>
      </c>
      <c r="F85" s="18">
        <f t="shared" si="3"/>
        <v>0</v>
      </c>
      <c r="G85" s="18">
        <f t="shared" si="3"/>
        <v>0</v>
      </c>
      <c r="H85" s="18">
        <v>0</v>
      </c>
      <c r="I85" s="18">
        <v>0</v>
      </c>
      <c r="J85" s="18">
        <v>0</v>
      </c>
      <c r="K85" s="19">
        <v>0</v>
      </c>
    </row>
    <row r="86" spans="1:11" ht="12.75" customHeight="1" x14ac:dyDescent="0.2">
      <c r="A86" s="40" t="s">
        <v>75</v>
      </c>
      <c r="B86" s="18">
        <v>0</v>
      </c>
      <c r="C86" s="18">
        <v>114.2</v>
      </c>
      <c r="D86" s="18">
        <v>0</v>
      </c>
      <c r="E86" s="18">
        <v>85.699999999999989</v>
      </c>
      <c r="F86" s="18">
        <f t="shared" si="3"/>
        <v>43.6</v>
      </c>
      <c r="G86" s="18">
        <f t="shared" si="3"/>
        <v>92.4</v>
      </c>
      <c r="H86" s="18">
        <v>28.8</v>
      </c>
      <c r="I86" s="18">
        <v>41.3</v>
      </c>
      <c r="J86" s="18">
        <v>14.8</v>
      </c>
      <c r="K86" s="19">
        <v>51.1</v>
      </c>
    </row>
    <row r="87" spans="1:11" ht="12.75" customHeight="1" x14ac:dyDescent="0.2">
      <c r="A87" s="39" t="s">
        <v>76</v>
      </c>
      <c r="B87" s="18">
        <v>0</v>
      </c>
      <c r="C87" s="18">
        <v>0</v>
      </c>
      <c r="D87" s="18">
        <v>65.8</v>
      </c>
      <c r="E87" s="18">
        <v>0</v>
      </c>
      <c r="F87" s="18">
        <f t="shared" si="3"/>
        <v>56.6</v>
      </c>
      <c r="G87" s="18">
        <f t="shared" si="3"/>
        <v>0</v>
      </c>
      <c r="H87" s="18">
        <v>56.6</v>
      </c>
      <c r="I87" s="18">
        <v>0</v>
      </c>
      <c r="J87" s="18">
        <v>0</v>
      </c>
      <c r="K87" s="19">
        <v>0</v>
      </c>
    </row>
    <row r="88" spans="1:11" ht="12.75" customHeight="1" x14ac:dyDescent="0.2">
      <c r="A88" s="40" t="s">
        <v>77</v>
      </c>
      <c r="B88" s="18">
        <v>0</v>
      </c>
      <c r="C88" s="18">
        <v>56</v>
      </c>
      <c r="D88" s="18">
        <v>0</v>
      </c>
      <c r="E88" s="18">
        <v>72.7</v>
      </c>
      <c r="F88" s="18">
        <f t="shared" si="3"/>
        <v>0</v>
      </c>
      <c r="G88" s="18">
        <f t="shared" si="3"/>
        <v>57.7</v>
      </c>
      <c r="H88" s="18">
        <v>0</v>
      </c>
      <c r="I88" s="18">
        <v>35.700000000000003</v>
      </c>
      <c r="J88" s="18">
        <v>0</v>
      </c>
      <c r="K88" s="19">
        <v>22</v>
      </c>
    </row>
    <row r="89" spans="1:11" ht="12.75" customHeight="1" x14ac:dyDescent="0.2">
      <c r="A89" s="41" t="s">
        <v>78</v>
      </c>
      <c r="B89" s="18">
        <v>8313</v>
      </c>
      <c r="C89" s="18">
        <v>8455.5</v>
      </c>
      <c r="D89" s="18">
        <v>8756.4</v>
      </c>
      <c r="E89" s="18">
        <v>9020.9</v>
      </c>
      <c r="F89" s="18">
        <f t="shared" si="3"/>
        <v>4208.7000000000007</v>
      </c>
      <c r="G89" s="18">
        <f t="shared" si="3"/>
        <v>5801.4</v>
      </c>
      <c r="H89" s="18">
        <v>2096.8000000000002</v>
      </c>
      <c r="I89" s="18">
        <v>2846.1</v>
      </c>
      <c r="J89" s="18">
        <v>2111.9</v>
      </c>
      <c r="K89" s="19">
        <v>2955.3</v>
      </c>
    </row>
    <row r="90" spans="1:11" ht="12.75" customHeight="1" x14ac:dyDescent="0.2">
      <c r="A90" s="40" t="s">
        <v>79</v>
      </c>
      <c r="B90" s="18">
        <v>0</v>
      </c>
      <c r="C90" s="18">
        <v>2.4</v>
      </c>
      <c r="D90" s="18">
        <v>0</v>
      </c>
      <c r="E90" s="18">
        <v>0</v>
      </c>
      <c r="F90" s="18">
        <f t="shared" si="3"/>
        <v>0</v>
      </c>
      <c r="G90" s="18">
        <f t="shared" si="3"/>
        <v>3.4</v>
      </c>
      <c r="H90" s="18">
        <v>0</v>
      </c>
      <c r="I90" s="18">
        <v>3.4</v>
      </c>
      <c r="J90" s="18">
        <v>0</v>
      </c>
      <c r="K90" s="19">
        <v>0</v>
      </c>
    </row>
    <row r="91" spans="1:11" ht="12.75" customHeight="1" x14ac:dyDescent="0.2">
      <c r="A91" s="41" t="s">
        <v>80</v>
      </c>
      <c r="B91" s="18">
        <v>6877.3</v>
      </c>
      <c r="C91" s="18">
        <v>82762.899999999994</v>
      </c>
      <c r="D91" s="18">
        <v>7549.1</v>
      </c>
      <c r="E91" s="18">
        <v>38114</v>
      </c>
      <c r="F91" s="18">
        <f t="shared" si="3"/>
        <v>3397.2</v>
      </c>
      <c r="G91" s="18">
        <f t="shared" si="3"/>
        <v>44408.3</v>
      </c>
      <c r="H91" s="18">
        <v>1840.4</v>
      </c>
      <c r="I91" s="18">
        <v>21833.9</v>
      </c>
      <c r="J91" s="18">
        <v>1556.8</v>
      </c>
      <c r="K91" s="19">
        <v>22574.400000000001</v>
      </c>
    </row>
    <row r="92" spans="1:11" ht="12.75" customHeight="1" x14ac:dyDescent="0.2">
      <c r="A92" s="40" t="s">
        <v>81</v>
      </c>
      <c r="B92" s="18">
        <v>0</v>
      </c>
      <c r="C92" s="18">
        <v>647.6</v>
      </c>
      <c r="D92" s="18">
        <v>0</v>
      </c>
      <c r="E92" s="18">
        <v>1170.5999999999999</v>
      </c>
      <c r="F92" s="18">
        <f t="shared" si="3"/>
        <v>32.599999999999994</v>
      </c>
      <c r="G92" s="18">
        <f t="shared" si="3"/>
        <v>675</v>
      </c>
      <c r="H92" s="18">
        <v>12.2</v>
      </c>
      <c r="I92" s="18">
        <v>279.8</v>
      </c>
      <c r="J92" s="18">
        <v>20.399999999999999</v>
      </c>
      <c r="K92" s="19">
        <v>395.2</v>
      </c>
    </row>
    <row r="93" spans="1:11" ht="12.75" customHeight="1" x14ac:dyDescent="0.2">
      <c r="A93" s="39" t="s">
        <v>82</v>
      </c>
      <c r="B93" s="18">
        <v>131.69999999999999</v>
      </c>
      <c r="C93" s="18">
        <v>0</v>
      </c>
      <c r="D93" s="18">
        <v>170.7</v>
      </c>
      <c r="E93" s="18">
        <v>0</v>
      </c>
      <c r="F93" s="18">
        <f t="shared" si="3"/>
        <v>105.3</v>
      </c>
      <c r="G93" s="18">
        <f t="shared" si="3"/>
        <v>12.4</v>
      </c>
      <c r="H93" s="18">
        <v>42</v>
      </c>
      <c r="I93" s="18">
        <v>12.4</v>
      </c>
      <c r="J93" s="18">
        <v>63.3</v>
      </c>
      <c r="K93" s="19">
        <v>0</v>
      </c>
    </row>
    <row r="94" spans="1:11" ht="12.75" customHeight="1" x14ac:dyDescent="0.2">
      <c r="A94" s="40" t="s">
        <v>83</v>
      </c>
      <c r="B94" s="18">
        <v>0</v>
      </c>
      <c r="C94" s="18">
        <v>31.3</v>
      </c>
      <c r="D94" s="18">
        <v>0</v>
      </c>
      <c r="E94" s="18">
        <v>1.6</v>
      </c>
      <c r="F94" s="18">
        <f t="shared" si="3"/>
        <v>9</v>
      </c>
      <c r="G94" s="18">
        <f t="shared" si="3"/>
        <v>18.399999999999999</v>
      </c>
      <c r="H94" s="18">
        <v>6.4</v>
      </c>
      <c r="I94" s="18">
        <v>6.1</v>
      </c>
      <c r="J94" s="18">
        <v>2.6</v>
      </c>
      <c r="K94" s="19">
        <v>12.3</v>
      </c>
    </row>
    <row r="95" spans="1:11" ht="12.75" customHeight="1" x14ac:dyDescent="0.2">
      <c r="A95" s="39" t="s">
        <v>84</v>
      </c>
      <c r="B95" s="18">
        <v>91.9</v>
      </c>
      <c r="C95" s="18">
        <v>114.8</v>
      </c>
      <c r="D95" s="18">
        <v>17.7</v>
      </c>
      <c r="E95" s="18">
        <v>0</v>
      </c>
      <c r="F95" s="18">
        <f t="shared" si="3"/>
        <v>69.7</v>
      </c>
      <c r="G95" s="18">
        <f t="shared" si="3"/>
        <v>23.9</v>
      </c>
      <c r="H95" s="18">
        <v>37</v>
      </c>
      <c r="I95" s="18">
        <v>14.5</v>
      </c>
      <c r="J95" s="18">
        <v>32.700000000000003</v>
      </c>
      <c r="K95" s="19">
        <v>9.4</v>
      </c>
    </row>
    <row r="96" spans="1:11" ht="12.75" customHeight="1" x14ac:dyDescent="0.2">
      <c r="A96" s="41" t="s">
        <v>85</v>
      </c>
      <c r="B96" s="18">
        <v>110372.2</v>
      </c>
      <c r="C96" s="18">
        <v>95550.2</v>
      </c>
      <c r="D96" s="18">
        <v>113262.3</v>
      </c>
      <c r="E96" s="18">
        <v>178837.5</v>
      </c>
      <c r="F96" s="18">
        <f t="shared" si="3"/>
        <v>45864.6</v>
      </c>
      <c r="G96" s="18">
        <f t="shared" si="3"/>
        <v>19189.400000000001</v>
      </c>
      <c r="H96" s="18">
        <v>21054.799999999999</v>
      </c>
      <c r="I96" s="18">
        <v>15388.9</v>
      </c>
      <c r="J96" s="18">
        <v>24809.8</v>
      </c>
      <c r="K96" s="19">
        <v>3800.5</v>
      </c>
    </row>
    <row r="97" spans="1:14" ht="12.75" customHeight="1" x14ac:dyDescent="0.2">
      <c r="A97" s="39" t="s">
        <v>86</v>
      </c>
      <c r="B97" s="18">
        <v>864.7</v>
      </c>
      <c r="C97" s="18">
        <v>96.4</v>
      </c>
      <c r="D97" s="18">
        <v>697.7</v>
      </c>
      <c r="E97" s="18">
        <v>134.1</v>
      </c>
      <c r="F97" s="18">
        <f t="shared" si="3"/>
        <v>653.5</v>
      </c>
      <c r="G97" s="18">
        <f t="shared" si="3"/>
        <v>76.3</v>
      </c>
      <c r="H97" s="18">
        <v>312.60000000000002</v>
      </c>
      <c r="I97" s="18">
        <v>36.5</v>
      </c>
      <c r="J97" s="18">
        <v>340.9</v>
      </c>
      <c r="K97" s="19">
        <v>39.799999999999997</v>
      </c>
    </row>
    <row r="98" spans="1:14" ht="12.75" customHeight="1" x14ac:dyDescent="0.2">
      <c r="A98" s="39" t="s">
        <v>87</v>
      </c>
      <c r="B98" s="18">
        <v>181.5</v>
      </c>
      <c r="C98" s="18">
        <v>232.1</v>
      </c>
      <c r="D98" s="18">
        <v>119.10000000000001</v>
      </c>
      <c r="E98" s="18">
        <v>193.89999999999998</v>
      </c>
      <c r="F98" s="18">
        <f t="shared" si="3"/>
        <v>31</v>
      </c>
      <c r="G98" s="18">
        <f t="shared" si="3"/>
        <v>155.5</v>
      </c>
      <c r="H98" s="18">
        <v>14.2</v>
      </c>
      <c r="I98" s="18">
        <v>65.099999999999994</v>
      </c>
      <c r="J98" s="18">
        <v>16.8</v>
      </c>
      <c r="K98" s="19">
        <v>90.4</v>
      </c>
      <c r="L98" s="10"/>
      <c r="M98" s="10"/>
      <c r="N98" s="10"/>
    </row>
    <row r="99" spans="1:14" ht="12.75" customHeight="1" x14ac:dyDescent="0.2">
      <c r="A99" s="39" t="s">
        <v>88</v>
      </c>
      <c r="B99" s="18">
        <v>7.8</v>
      </c>
      <c r="C99" s="18">
        <v>1111</v>
      </c>
      <c r="D99" s="18">
        <v>13.999999999999998</v>
      </c>
      <c r="E99" s="18">
        <v>1435.7</v>
      </c>
      <c r="F99" s="18">
        <f t="shared" si="3"/>
        <v>45.1</v>
      </c>
      <c r="G99" s="18">
        <f t="shared" si="3"/>
        <v>672.6</v>
      </c>
      <c r="H99" s="18">
        <v>35.700000000000003</v>
      </c>
      <c r="I99" s="18">
        <v>276.8</v>
      </c>
      <c r="J99" s="18">
        <v>9.4</v>
      </c>
      <c r="K99" s="19">
        <v>395.8</v>
      </c>
      <c r="L99" s="10"/>
      <c r="M99" s="10"/>
      <c r="N99" s="10"/>
    </row>
    <row r="100" spans="1:14" ht="12.75" customHeight="1" x14ac:dyDescent="0.2">
      <c r="A100" s="39" t="s">
        <v>89</v>
      </c>
      <c r="B100" s="18">
        <v>1181.8</v>
      </c>
      <c r="C100" s="18">
        <v>461.9</v>
      </c>
      <c r="D100" s="18">
        <v>1413.9</v>
      </c>
      <c r="E100" s="18">
        <v>722.2</v>
      </c>
      <c r="F100" s="18">
        <f t="shared" si="3"/>
        <v>696.90000000000009</v>
      </c>
      <c r="G100" s="18">
        <f t="shared" si="3"/>
        <v>348.6</v>
      </c>
      <c r="H100" s="18">
        <v>324.8</v>
      </c>
      <c r="I100" s="18">
        <v>175.7</v>
      </c>
      <c r="J100" s="18">
        <v>372.1</v>
      </c>
      <c r="K100" s="19">
        <v>172.9</v>
      </c>
      <c r="L100" s="1"/>
      <c r="M100" s="10"/>
      <c r="N100" s="10"/>
    </row>
    <row r="101" spans="1:14" ht="12.75" customHeight="1" x14ac:dyDescent="0.2">
      <c r="A101" s="41" t="s">
        <v>90</v>
      </c>
      <c r="B101" s="18">
        <v>6042.8</v>
      </c>
      <c r="C101" s="18">
        <v>12634.5</v>
      </c>
      <c r="D101" s="18">
        <v>7156.1</v>
      </c>
      <c r="E101" s="18">
        <v>20337.199999999997</v>
      </c>
      <c r="F101" s="18">
        <f t="shared" si="3"/>
        <v>8270.5</v>
      </c>
      <c r="G101" s="18">
        <f t="shared" si="3"/>
        <v>14833.4</v>
      </c>
      <c r="H101" s="18">
        <v>3073.6</v>
      </c>
      <c r="I101" s="18">
        <v>6876.4</v>
      </c>
      <c r="J101" s="18">
        <v>5196.8999999999996</v>
      </c>
      <c r="K101" s="19">
        <v>7957</v>
      </c>
    </row>
    <row r="102" spans="1:14" ht="12.75" customHeight="1" x14ac:dyDescent="0.2">
      <c r="A102" s="39" t="s">
        <v>91</v>
      </c>
      <c r="B102" s="18">
        <v>21</v>
      </c>
      <c r="C102" s="18">
        <v>85.8</v>
      </c>
      <c r="D102" s="18">
        <v>0</v>
      </c>
      <c r="E102" s="18">
        <v>69.3</v>
      </c>
      <c r="F102" s="18">
        <f t="shared" si="3"/>
        <v>69.400000000000006</v>
      </c>
      <c r="G102" s="18">
        <f t="shared" si="3"/>
        <v>41.6</v>
      </c>
      <c r="H102" s="18">
        <v>29.7</v>
      </c>
      <c r="I102" s="18">
        <v>15.9</v>
      </c>
      <c r="J102" s="18">
        <v>39.700000000000003</v>
      </c>
      <c r="K102" s="19">
        <v>25.7</v>
      </c>
    </row>
    <row r="103" spans="1:14" ht="12.75" customHeight="1" x14ac:dyDescent="0.2">
      <c r="A103" s="39" t="s">
        <v>92</v>
      </c>
      <c r="B103" s="18">
        <v>545.6</v>
      </c>
      <c r="C103" s="18">
        <v>668.7</v>
      </c>
      <c r="D103" s="18">
        <v>609</v>
      </c>
      <c r="E103" s="18">
        <v>459.59999999999997</v>
      </c>
      <c r="F103" s="18">
        <f t="shared" si="3"/>
        <v>388.4</v>
      </c>
      <c r="G103" s="18">
        <f t="shared" si="3"/>
        <v>220.4</v>
      </c>
      <c r="H103" s="18">
        <v>182.7</v>
      </c>
      <c r="I103" s="18">
        <v>112.4</v>
      </c>
      <c r="J103" s="18">
        <v>205.7</v>
      </c>
      <c r="K103" s="19">
        <v>108</v>
      </c>
    </row>
    <row r="104" spans="1:14" ht="12.75" customHeight="1" x14ac:dyDescent="0.2">
      <c r="A104" s="40" t="s">
        <v>93</v>
      </c>
      <c r="B104" s="18">
        <v>0</v>
      </c>
      <c r="C104" s="18">
        <v>0</v>
      </c>
      <c r="D104" s="18">
        <v>0</v>
      </c>
      <c r="E104" s="18">
        <v>0</v>
      </c>
      <c r="F104" s="18">
        <f t="shared" si="3"/>
        <v>0</v>
      </c>
      <c r="G104" s="18">
        <f t="shared" si="3"/>
        <v>37</v>
      </c>
      <c r="H104" s="18">
        <v>0</v>
      </c>
      <c r="I104" s="18">
        <v>15.4</v>
      </c>
      <c r="J104" s="18">
        <v>0</v>
      </c>
      <c r="K104" s="19">
        <v>21.6</v>
      </c>
    </row>
    <row r="105" spans="1:14" ht="12.75" customHeight="1" x14ac:dyDescent="0.2">
      <c r="A105" s="41" t="s">
        <v>94</v>
      </c>
      <c r="B105" s="18">
        <v>2586.8000000000002</v>
      </c>
      <c r="C105" s="18">
        <v>324.39999999999998</v>
      </c>
      <c r="D105" s="18">
        <v>2229</v>
      </c>
      <c r="E105" s="18">
        <v>691.5</v>
      </c>
      <c r="F105" s="18">
        <f t="shared" si="3"/>
        <v>1133.7</v>
      </c>
      <c r="G105" s="18">
        <f t="shared" si="3"/>
        <v>316.60000000000002</v>
      </c>
      <c r="H105" s="18">
        <v>502.3</v>
      </c>
      <c r="I105" s="18">
        <v>171.7</v>
      </c>
      <c r="J105" s="18">
        <v>631.4</v>
      </c>
      <c r="K105" s="19">
        <v>144.9</v>
      </c>
    </row>
    <row r="106" spans="1:14" ht="12.75" customHeight="1" x14ac:dyDescent="0.2">
      <c r="A106" s="39" t="s">
        <v>95</v>
      </c>
      <c r="B106" s="18">
        <v>12.6</v>
      </c>
      <c r="C106" s="18">
        <v>0</v>
      </c>
      <c r="D106" s="18">
        <v>80</v>
      </c>
      <c r="E106" s="18">
        <v>0</v>
      </c>
      <c r="F106" s="18">
        <f t="shared" si="3"/>
        <v>32.9</v>
      </c>
      <c r="G106" s="18">
        <f t="shared" si="3"/>
        <v>10</v>
      </c>
      <c r="H106" s="18">
        <v>16.5</v>
      </c>
      <c r="I106" s="18">
        <v>0</v>
      </c>
      <c r="J106" s="18">
        <v>16.399999999999999</v>
      </c>
      <c r="K106" s="19">
        <v>10</v>
      </c>
    </row>
    <row r="107" spans="1:14" ht="12.75" customHeight="1" x14ac:dyDescent="0.2">
      <c r="A107" s="39" t="s">
        <v>96</v>
      </c>
      <c r="B107" s="18">
        <v>54</v>
      </c>
      <c r="C107" s="18">
        <v>0</v>
      </c>
      <c r="D107" s="18">
        <v>151</v>
      </c>
      <c r="E107" s="18">
        <v>0</v>
      </c>
      <c r="F107" s="18">
        <f t="shared" si="3"/>
        <v>55.4</v>
      </c>
      <c r="G107" s="18">
        <f t="shared" si="3"/>
        <v>43.9</v>
      </c>
      <c r="H107" s="18">
        <v>33.5</v>
      </c>
      <c r="I107" s="18">
        <v>15.7</v>
      </c>
      <c r="J107" s="18">
        <v>21.9</v>
      </c>
      <c r="K107" s="19">
        <v>28.2</v>
      </c>
    </row>
    <row r="108" spans="1:14" ht="12.75" customHeight="1" x14ac:dyDescent="0.2">
      <c r="A108" s="41" t="s">
        <v>97</v>
      </c>
      <c r="B108" s="18">
        <v>7253.7</v>
      </c>
      <c r="C108" s="18">
        <v>43764.4</v>
      </c>
      <c r="D108" s="18">
        <v>6913</v>
      </c>
      <c r="E108" s="18">
        <v>27955.5</v>
      </c>
      <c r="F108" s="18">
        <f t="shared" si="3"/>
        <v>3714.4</v>
      </c>
      <c r="G108" s="18">
        <f t="shared" si="3"/>
        <v>25608.5</v>
      </c>
      <c r="H108" s="18">
        <v>1874.7</v>
      </c>
      <c r="I108" s="18">
        <v>12405</v>
      </c>
      <c r="J108" s="18">
        <v>1839.7</v>
      </c>
      <c r="K108" s="19">
        <v>13203.5</v>
      </c>
    </row>
    <row r="109" spans="1:14" ht="12.75" customHeight="1" x14ac:dyDescent="0.2">
      <c r="A109" s="39" t="s">
        <v>98</v>
      </c>
      <c r="B109" s="18">
        <v>180.9</v>
      </c>
      <c r="C109" s="18">
        <v>203.2</v>
      </c>
      <c r="D109" s="18">
        <v>117.69999999999999</v>
      </c>
      <c r="E109" s="18">
        <v>197.2</v>
      </c>
      <c r="F109" s="18">
        <f t="shared" si="3"/>
        <v>101.5</v>
      </c>
      <c r="G109" s="18">
        <f t="shared" si="3"/>
        <v>87.4</v>
      </c>
      <c r="H109" s="18">
        <v>37.200000000000003</v>
      </c>
      <c r="I109" s="18">
        <v>44.4</v>
      </c>
      <c r="J109" s="18">
        <v>64.3</v>
      </c>
      <c r="K109" s="19">
        <v>43</v>
      </c>
    </row>
    <row r="110" spans="1:14" ht="12.75" customHeight="1" x14ac:dyDescent="0.2">
      <c r="A110" s="39" t="s">
        <v>99</v>
      </c>
      <c r="B110" s="18">
        <v>12</v>
      </c>
      <c r="C110" s="18">
        <v>0</v>
      </c>
      <c r="D110" s="18">
        <v>0</v>
      </c>
      <c r="E110" s="18">
        <v>0</v>
      </c>
      <c r="F110" s="18">
        <f t="shared" si="3"/>
        <v>62.599999999999994</v>
      </c>
      <c r="G110" s="18">
        <f t="shared" si="3"/>
        <v>0</v>
      </c>
      <c r="H110" s="18">
        <v>10.8</v>
      </c>
      <c r="I110" s="18">
        <v>0</v>
      </c>
      <c r="J110" s="18">
        <v>51.8</v>
      </c>
      <c r="K110" s="19">
        <v>0</v>
      </c>
    </row>
    <row r="111" spans="1:14" ht="12.75" customHeight="1" x14ac:dyDescent="0.2">
      <c r="A111" s="39" t="s">
        <v>100</v>
      </c>
      <c r="B111" s="18">
        <v>0</v>
      </c>
      <c r="C111" s="18">
        <v>0</v>
      </c>
      <c r="D111" s="18">
        <v>0</v>
      </c>
      <c r="E111" s="18">
        <v>0</v>
      </c>
      <c r="F111" s="18">
        <f t="shared" si="3"/>
        <v>138</v>
      </c>
      <c r="G111" s="18">
        <f t="shared" si="3"/>
        <v>24.3</v>
      </c>
      <c r="H111" s="18">
        <v>70.400000000000006</v>
      </c>
      <c r="I111" s="18">
        <v>9</v>
      </c>
      <c r="J111" s="18">
        <v>67.599999999999994</v>
      </c>
      <c r="K111" s="19">
        <v>15.3</v>
      </c>
    </row>
    <row r="112" spans="1:14" ht="12.75" customHeight="1" x14ac:dyDescent="0.2">
      <c r="A112" s="40" t="s">
        <v>101</v>
      </c>
      <c r="B112" s="18">
        <v>0</v>
      </c>
      <c r="C112" s="18">
        <v>89.4</v>
      </c>
      <c r="D112" s="18">
        <v>0</v>
      </c>
      <c r="E112" s="18">
        <v>137.1</v>
      </c>
      <c r="F112" s="18">
        <f t="shared" si="3"/>
        <v>16.5</v>
      </c>
      <c r="G112" s="18">
        <f t="shared" si="3"/>
        <v>125.19999999999999</v>
      </c>
      <c r="H112" s="18">
        <v>7</v>
      </c>
      <c r="I112" s="18">
        <v>26.9</v>
      </c>
      <c r="J112" s="18">
        <v>9.5</v>
      </c>
      <c r="K112" s="19">
        <v>98.3</v>
      </c>
    </row>
    <row r="113" spans="1:11" ht="12.75" customHeight="1" x14ac:dyDescent="0.2">
      <c r="A113" s="40" t="s">
        <v>102</v>
      </c>
      <c r="B113" s="18">
        <v>0</v>
      </c>
      <c r="C113" s="18">
        <v>1.2</v>
      </c>
      <c r="D113" s="18">
        <v>0</v>
      </c>
      <c r="E113" s="18">
        <v>49.699999999999996</v>
      </c>
      <c r="F113" s="18">
        <f t="shared" si="3"/>
        <v>0</v>
      </c>
      <c r="G113" s="18">
        <f t="shared" si="3"/>
        <v>1.6</v>
      </c>
      <c r="H113" s="18">
        <v>0</v>
      </c>
      <c r="I113" s="18">
        <v>0</v>
      </c>
      <c r="J113" s="18">
        <v>0</v>
      </c>
      <c r="K113" s="19">
        <v>1.6</v>
      </c>
    </row>
    <row r="114" spans="1:11" ht="12.75" customHeight="1" x14ac:dyDescent="0.2">
      <c r="A114" s="39" t="s">
        <v>103</v>
      </c>
      <c r="B114" s="18">
        <v>31.4</v>
      </c>
      <c r="C114" s="18">
        <v>37.4</v>
      </c>
      <c r="D114" s="18">
        <v>63.600000000000009</v>
      </c>
      <c r="E114" s="18">
        <v>31.199999999999996</v>
      </c>
      <c r="F114" s="18">
        <f t="shared" si="3"/>
        <v>27.700000000000003</v>
      </c>
      <c r="G114" s="18">
        <f t="shared" si="3"/>
        <v>13.4</v>
      </c>
      <c r="H114" s="18">
        <v>11.1</v>
      </c>
      <c r="I114" s="18">
        <v>6.2</v>
      </c>
      <c r="J114" s="18">
        <v>16.600000000000001</v>
      </c>
      <c r="K114" s="19">
        <v>7.2</v>
      </c>
    </row>
    <row r="115" spans="1:11" ht="12.75" customHeight="1" x14ac:dyDescent="0.2">
      <c r="A115" s="39" t="s">
        <v>104</v>
      </c>
      <c r="B115" s="18">
        <v>0</v>
      </c>
      <c r="C115" s="18">
        <v>77</v>
      </c>
      <c r="D115" s="18">
        <v>0</v>
      </c>
      <c r="E115" s="18">
        <v>0</v>
      </c>
      <c r="F115" s="18">
        <f t="shared" si="3"/>
        <v>59.6</v>
      </c>
      <c r="G115" s="18">
        <f t="shared" si="3"/>
        <v>114.80000000000001</v>
      </c>
      <c r="H115" s="18">
        <v>36</v>
      </c>
      <c r="I115" s="18">
        <v>96.4</v>
      </c>
      <c r="J115" s="18">
        <v>23.6</v>
      </c>
      <c r="K115" s="19">
        <v>18.399999999999999</v>
      </c>
    </row>
    <row r="116" spans="1:11" ht="12.75" customHeight="1" x14ac:dyDescent="0.2">
      <c r="A116" s="39" t="s">
        <v>105</v>
      </c>
      <c r="B116" s="18">
        <v>186.8</v>
      </c>
      <c r="C116" s="18">
        <v>35.9</v>
      </c>
      <c r="D116" s="18">
        <v>587.59999999999991</v>
      </c>
      <c r="E116" s="18">
        <v>61.399999999999991</v>
      </c>
      <c r="F116" s="18">
        <f t="shared" si="3"/>
        <v>334.6</v>
      </c>
      <c r="G116" s="18">
        <f t="shared" si="3"/>
        <v>22.4</v>
      </c>
      <c r="H116" s="18">
        <v>138</v>
      </c>
      <c r="I116" s="18">
        <v>11.1</v>
      </c>
      <c r="J116" s="18">
        <v>196.6</v>
      </c>
      <c r="K116" s="19">
        <v>11.3</v>
      </c>
    </row>
    <row r="117" spans="1:11" ht="12.75" customHeight="1" x14ac:dyDescent="0.2">
      <c r="A117" s="39" t="s">
        <v>106</v>
      </c>
      <c r="B117" s="18">
        <v>1845.2</v>
      </c>
      <c r="C117" s="18">
        <v>248.7</v>
      </c>
      <c r="D117" s="18">
        <v>1900.5</v>
      </c>
      <c r="E117" s="18">
        <v>134.5</v>
      </c>
      <c r="F117" s="18">
        <f t="shared" si="3"/>
        <v>1029.5</v>
      </c>
      <c r="G117" s="18">
        <f t="shared" si="3"/>
        <v>92.5</v>
      </c>
      <c r="H117" s="18">
        <v>445.3</v>
      </c>
      <c r="I117" s="18">
        <v>48.9</v>
      </c>
      <c r="J117" s="18">
        <v>584.20000000000005</v>
      </c>
      <c r="K117" s="19">
        <v>43.6</v>
      </c>
    </row>
    <row r="118" spans="1:11" ht="12.75" customHeight="1" x14ac:dyDescent="0.2">
      <c r="A118" s="39" t="s">
        <v>107</v>
      </c>
      <c r="B118" s="18">
        <v>342.7</v>
      </c>
      <c r="C118" s="18">
        <v>2</v>
      </c>
      <c r="D118" s="18">
        <v>663.5</v>
      </c>
      <c r="E118" s="18">
        <v>31.5</v>
      </c>
      <c r="F118" s="18">
        <f t="shared" si="3"/>
        <v>492</v>
      </c>
      <c r="G118" s="18">
        <f t="shared" si="3"/>
        <v>0</v>
      </c>
      <c r="H118" s="18">
        <v>223.3</v>
      </c>
      <c r="I118" s="18">
        <v>0</v>
      </c>
      <c r="J118" s="18">
        <v>268.7</v>
      </c>
      <c r="K118" s="19">
        <v>0</v>
      </c>
    </row>
    <row r="119" spans="1:11" ht="12.75" customHeight="1" x14ac:dyDescent="0.2">
      <c r="A119" s="39" t="s">
        <v>108</v>
      </c>
      <c r="B119" s="18">
        <v>0</v>
      </c>
      <c r="C119" s="18">
        <v>123.5</v>
      </c>
      <c r="D119" s="18">
        <v>0</v>
      </c>
      <c r="E119" s="18">
        <v>121.80000000000001</v>
      </c>
      <c r="F119" s="18">
        <f t="shared" si="3"/>
        <v>69.7</v>
      </c>
      <c r="G119" s="18">
        <f t="shared" si="3"/>
        <v>0</v>
      </c>
      <c r="H119" s="18">
        <v>22</v>
      </c>
      <c r="I119" s="18">
        <v>0</v>
      </c>
      <c r="J119" s="18">
        <v>47.7</v>
      </c>
      <c r="K119" s="19">
        <v>0</v>
      </c>
    </row>
    <row r="120" spans="1:11" ht="12.75" customHeight="1" x14ac:dyDescent="0.2">
      <c r="A120" s="39" t="s">
        <v>109</v>
      </c>
      <c r="B120" s="18">
        <v>230.4</v>
      </c>
      <c r="C120" s="18">
        <v>327.2</v>
      </c>
      <c r="D120" s="18">
        <v>65.300000000000011</v>
      </c>
      <c r="E120" s="18">
        <v>242</v>
      </c>
      <c r="F120" s="18">
        <f t="shared" si="3"/>
        <v>15</v>
      </c>
      <c r="G120" s="18">
        <f t="shared" si="3"/>
        <v>190.3</v>
      </c>
      <c r="H120" s="18">
        <v>10.4</v>
      </c>
      <c r="I120" s="18">
        <v>126.1</v>
      </c>
      <c r="J120" s="18">
        <v>4.5999999999999996</v>
      </c>
      <c r="K120" s="19">
        <v>64.2</v>
      </c>
    </row>
    <row r="121" spans="1:11" ht="12.75" customHeight="1" x14ac:dyDescent="0.2">
      <c r="A121" s="39" t="s">
        <v>110</v>
      </c>
      <c r="B121" s="18">
        <v>1602.4</v>
      </c>
      <c r="C121" s="18">
        <v>198.3</v>
      </c>
      <c r="D121" s="18">
        <v>1482.8000000000002</v>
      </c>
      <c r="E121" s="18">
        <v>126.6</v>
      </c>
      <c r="F121" s="18">
        <f t="shared" si="3"/>
        <v>1016.5999999999999</v>
      </c>
      <c r="G121" s="18">
        <f t="shared" si="3"/>
        <v>149.30000000000001</v>
      </c>
      <c r="H121" s="18">
        <v>541.4</v>
      </c>
      <c r="I121" s="18">
        <v>67.8</v>
      </c>
      <c r="J121" s="18">
        <v>475.2</v>
      </c>
      <c r="K121" s="19">
        <v>81.5</v>
      </c>
    </row>
    <row r="122" spans="1:11" ht="12.75" customHeight="1" x14ac:dyDescent="0.2">
      <c r="A122" s="40" t="s">
        <v>111</v>
      </c>
      <c r="B122" s="18">
        <v>0</v>
      </c>
      <c r="C122" s="18">
        <v>0</v>
      </c>
      <c r="D122" s="18">
        <v>0</v>
      </c>
      <c r="E122" s="18">
        <v>0</v>
      </c>
      <c r="F122" s="18">
        <f t="shared" si="3"/>
        <v>0</v>
      </c>
      <c r="G122" s="18">
        <f t="shared" si="3"/>
        <v>0</v>
      </c>
      <c r="H122" s="18">
        <v>0</v>
      </c>
      <c r="I122" s="18">
        <v>0</v>
      </c>
      <c r="J122" s="18">
        <v>0</v>
      </c>
      <c r="K122" s="19">
        <v>0</v>
      </c>
    </row>
    <row r="123" spans="1:11" s="5" customFormat="1" ht="12.75" customHeight="1" x14ac:dyDescent="0.2">
      <c r="A123" s="40" t="s">
        <v>112</v>
      </c>
      <c r="B123" s="18">
        <v>12</v>
      </c>
      <c r="C123" s="18">
        <v>324.7</v>
      </c>
      <c r="D123" s="18">
        <v>120</v>
      </c>
      <c r="E123" s="18">
        <v>522.5</v>
      </c>
      <c r="F123" s="18">
        <f t="shared" si="3"/>
        <v>244.7</v>
      </c>
      <c r="G123" s="18">
        <f t="shared" si="3"/>
        <v>409.1</v>
      </c>
      <c r="H123" s="18">
        <v>120.3</v>
      </c>
      <c r="I123" s="18">
        <v>228.4</v>
      </c>
      <c r="J123" s="18">
        <v>124.4</v>
      </c>
      <c r="K123" s="19">
        <v>180.7</v>
      </c>
    </row>
    <row r="124" spans="1:11" ht="12.75" customHeight="1" x14ac:dyDescent="0.2">
      <c r="A124" s="39" t="s">
        <v>113</v>
      </c>
      <c r="B124" s="18">
        <v>0</v>
      </c>
      <c r="C124" s="18">
        <v>414.4</v>
      </c>
      <c r="D124" s="18">
        <v>0</v>
      </c>
      <c r="E124" s="18">
        <v>334.6</v>
      </c>
      <c r="F124" s="18">
        <f t="shared" si="3"/>
        <v>51.2</v>
      </c>
      <c r="G124" s="18">
        <f t="shared" si="3"/>
        <v>315.7</v>
      </c>
      <c r="H124" s="18">
        <v>20.399999999999999</v>
      </c>
      <c r="I124" s="18">
        <v>157.1</v>
      </c>
      <c r="J124" s="18">
        <v>30.8</v>
      </c>
      <c r="K124" s="19">
        <v>158.6</v>
      </c>
    </row>
    <row r="125" spans="1:11" ht="12.75" customHeight="1" x14ac:dyDescent="0.2">
      <c r="A125" s="40" t="s">
        <v>114</v>
      </c>
      <c r="B125" s="18">
        <v>0</v>
      </c>
      <c r="C125" s="18">
        <v>0</v>
      </c>
      <c r="D125" s="18">
        <v>0</v>
      </c>
      <c r="E125" s="18">
        <v>5</v>
      </c>
      <c r="F125" s="18">
        <f t="shared" si="3"/>
        <v>8.5</v>
      </c>
      <c r="G125" s="18">
        <f t="shared" si="3"/>
        <v>0</v>
      </c>
      <c r="H125" s="18">
        <v>5.3</v>
      </c>
      <c r="I125" s="18">
        <v>0</v>
      </c>
      <c r="J125" s="18">
        <v>3.2</v>
      </c>
      <c r="K125" s="19">
        <v>0</v>
      </c>
    </row>
    <row r="126" spans="1:11" ht="12.75" customHeight="1" x14ac:dyDescent="0.2">
      <c r="A126" s="41" t="s">
        <v>115</v>
      </c>
      <c r="B126" s="18">
        <v>1249.0999999999999</v>
      </c>
      <c r="C126" s="18">
        <v>983.8</v>
      </c>
      <c r="D126" s="18">
        <v>1638.3</v>
      </c>
      <c r="E126" s="18">
        <v>898.5</v>
      </c>
      <c r="F126" s="18">
        <f t="shared" si="3"/>
        <v>1040</v>
      </c>
      <c r="G126" s="18">
        <f t="shared" si="3"/>
        <v>637.6</v>
      </c>
      <c r="H126" s="18">
        <v>458.4</v>
      </c>
      <c r="I126" s="18">
        <v>336.1</v>
      </c>
      <c r="J126" s="18">
        <v>581.6</v>
      </c>
      <c r="K126" s="19">
        <v>301.5</v>
      </c>
    </row>
    <row r="127" spans="1:11" ht="12.75" customHeight="1" x14ac:dyDescent="0.2">
      <c r="A127" s="41" t="s">
        <v>116</v>
      </c>
      <c r="B127" s="18">
        <v>4402.3</v>
      </c>
      <c r="C127" s="18">
        <v>226.9</v>
      </c>
      <c r="D127" s="18">
        <v>4067</v>
      </c>
      <c r="E127" s="18">
        <v>268.89999999999998</v>
      </c>
      <c r="F127" s="18">
        <f t="shared" si="3"/>
        <v>59.9</v>
      </c>
      <c r="G127" s="18">
        <f t="shared" si="3"/>
        <v>4258</v>
      </c>
      <c r="H127" s="18">
        <v>25</v>
      </c>
      <c r="I127" s="18">
        <v>2336</v>
      </c>
      <c r="J127" s="18">
        <v>34.9</v>
      </c>
      <c r="K127" s="19">
        <v>1922</v>
      </c>
    </row>
    <row r="128" spans="1:11" ht="12.75" customHeight="1" x14ac:dyDescent="0.2">
      <c r="A128" s="40" t="s">
        <v>117</v>
      </c>
      <c r="B128" s="18">
        <v>0</v>
      </c>
      <c r="C128" s="18">
        <v>127.2</v>
      </c>
      <c r="D128" s="18">
        <v>0</v>
      </c>
      <c r="E128" s="18">
        <v>232</v>
      </c>
      <c r="F128" s="18">
        <f t="shared" si="3"/>
        <v>21.8</v>
      </c>
      <c r="G128" s="18">
        <f t="shared" si="3"/>
        <v>320.3</v>
      </c>
      <c r="H128" s="18">
        <v>1.8</v>
      </c>
      <c r="I128" s="18">
        <v>124.3</v>
      </c>
      <c r="J128" s="18">
        <v>20</v>
      </c>
      <c r="K128" s="19">
        <v>196</v>
      </c>
    </row>
    <row r="129" spans="1:11" ht="6" customHeight="1" x14ac:dyDescent="0.2">
      <c r="A129" s="43"/>
      <c r="B129" s="21"/>
      <c r="C129" s="20"/>
      <c r="D129" s="21"/>
      <c r="E129" s="20"/>
      <c r="F129" s="20"/>
      <c r="G129" s="20"/>
      <c r="H129" s="20"/>
      <c r="I129" s="20"/>
      <c r="J129" s="21"/>
      <c r="K129" s="22"/>
    </row>
    <row r="130" spans="1:11" ht="6" customHeight="1" x14ac:dyDescent="0.2">
      <c r="A130" s="44"/>
      <c r="B130" s="44"/>
      <c r="C130" s="44"/>
      <c r="D130" s="44"/>
      <c r="E130" s="44"/>
      <c r="F130" s="44"/>
      <c r="G130" s="44"/>
      <c r="H130" s="44"/>
      <c r="I130" s="44"/>
      <c r="J130" s="23"/>
      <c r="K130" s="23"/>
    </row>
    <row r="131" spans="1:11" ht="12.75" customHeight="1" x14ac:dyDescent="0.2">
      <c r="A131" s="3" t="s">
        <v>122</v>
      </c>
      <c r="B131" s="3"/>
      <c r="C131" s="3"/>
      <c r="D131" s="3"/>
      <c r="E131" s="3"/>
      <c r="F131" s="3"/>
      <c r="G131" s="3"/>
      <c r="H131" s="3"/>
      <c r="I131" s="3"/>
      <c r="J131" s="4"/>
      <c r="K131" s="5"/>
    </row>
    <row r="132" spans="1:11" ht="12.75" customHeight="1" x14ac:dyDescent="0.2">
      <c r="A132" s="3" t="s">
        <v>2</v>
      </c>
      <c r="B132" s="3"/>
      <c r="C132" s="3"/>
      <c r="D132" s="3"/>
      <c r="E132" s="3"/>
      <c r="F132" s="3"/>
      <c r="G132" s="3"/>
      <c r="H132" s="3"/>
      <c r="I132" s="3"/>
      <c r="J132" s="4"/>
      <c r="K132" s="5"/>
    </row>
    <row r="133" spans="1:11" ht="12.75" customHeight="1" x14ac:dyDescent="0.2">
      <c r="A133" s="3" t="s">
        <v>135</v>
      </c>
      <c r="B133" s="3"/>
      <c r="C133" s="3"/>
      <c r="D133" s="3"/>
      <c r="E133" s="3"/>
      <c r="F133" s="3"/>
      <c r="G133" s="3"/>
      <c r="H133" s="3"/>
      <c r="I133" s="3"/>
      <c r="J133" s="4"/>
      <c r="K133" s="5"/>
    </row>
    <row r="134" spans="1:11" ht="12.75" customHeight="1" x14ac:dyDescent="0.2">
      <c r="A134" s="3" t="s">
        <v>118</v>
      </c>
      <c r="B134" s="3"/>
      <c r="C134" s="3"/>
      <c r="D134" s="3"/>
      <c r="E134" s="3"/>
      <c r="F134" s="3"/>
      <c r="G134" s="3"/>
      <c r="H134" s="3"/>
      <c r="I134" s="3"/>
      <c r="J134" s="4"/>
      <c r="K134" s="5"/>
    </row>
    <row r="135" spans="1:11" ht="12.75" customHeight="1" x14ac:dyDescent="0.2">
      <c r="A135" s="3" t="s">
        <v>119</v>
      </c>
      <c r="B135" s="3"/>
      <c r="C135" s="3"/>
      <c r="D135" s="3"/>
      <c r="E135" s="3"/>
      <c r="F135" s="3"/>
      <c r="G135" s="3"/>
      <c r="H135" s="3"/>
      <c r="I135" s="3"/>
      <c r="J135" s="4"/>
      <c r="K135" s="5"/>
    </row>
    <row r="136" spans="1:11" ht="12.75" customHeight="1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4"/>
      <c r="K136" s="5"/>
    </row>
    <row r="137" spans="1:11" ht="12.75" customHeight="1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4"/>
      <c r="K137" s="5"/>
    </row>
    <row r="138" spans="1:11" ht="12.75" customHeight="1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4"/>
      <c r="K138" s="5"/>
    </row>
    <row r="139" spans="1:11" ht="12.75" customHeight="1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4"/>
      <c r="K139" s="5"/>
    </row>
    <row r="140" spans="1:11" ht="12.75" customHeight="1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4"/>
      <c r="K140" s="5"/>
    </row>
    <row r="141" spans="1:11" ht="12.75" customHeight="1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4"/>
      <c r="K141" s="5"/>
    </row>
    <row r="142" spans="1:11" ht="12.75" customHeight="1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4"/>
      <c r="K142" s="5"/>
    </row>
    <row r="143" spans="1:11" ht="12.75" customHeight="1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4"/>
      <c r="K143" s="5"/>
    </row>
    <row r="144" spans="1:11" ht="12.75" customHeight="1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4"/>
      <c r="K144" s="5"/>
    </row>
    <row r="145" spans="1:11" ht="12.75" customHeight="1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4"/>
      <c r="K145" s="5"/>
    </row>
    <row r="146" spans="1:11" ht="12.75" customHeight="1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4"/>
      <c r="K146" s="5"/>
    </row>
    <row r="147" spans="1:11" ht="12.75" customHeight="1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4"/>
      <c r="K147" s="5"/>
    </row>
    <row r="148" spans="1:11" ht="12.75" customHeight="1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4"/>
      <c r="K148" s="5"/>
    </row>
    <row r="149" spans="1:11" ht="12.75" customHeight="1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4"/>
      <c r="K149" s="5"/>
    </row>
    <row r="150" spans="1:11" ht="12.75" customHeight="1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4"/>
      <c r="K150" s="5"/>
    </row>
    <row r="151" spans="1:11" ht="12.75" customHeight="1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4"/>
      <c r="K151" s="5"/>
    </row>
    <row r="152" spans="1:11" ht="12.75" customHeight="1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4"/>
      <c r="K152" s="5"/>
    </row>
    <row r="153" spans="1:11" ht="12.75" customHeight="1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4"/>
      <c r="K153" s="5"/>
    </row>
    <row r="154" spans="1:11" ht="12.75" customHeight="1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4"/>
      <c r="K154" s="5"/>
    </row>
    <row r="155" spans="1:11" ht="12.75" customHeight="1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4"/>
      <c r="K155" s="5"/>
    </row>
    <row r="156" spans="1:11" ht="12.75" customHeight="1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4"/>
      <c r="K156" s="5"/>
    </row>
    <row r="157" spans="1:11" ht="12.75" customHeight="1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4"/>
      <c r="K157" s="5"/>
    </row>
    <row r="158" spans="1:11" ht="12.75" customHeight="1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4"/>
      <c r="K158" s="5"/>
    </row>
    <row r="159" spans="1:11" ht="12.75" customHeight="1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4"/>
      <c r="K159" s="5"/>
    </row>
    <row r="160" spans="1:11" ht="12.75" customHeight="1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4"/>
      <c r="K160" s="5"/>
    </row>
    <row r="161" spans="1:11" ht="12.75" customHeight="1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4"/>
      <c r="K161" s="5"/>
    </row>
    <row r="162" spans="1:11" ht="12.75" customHeight="1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4"/>
      <c r="K162" s="5"/>
    </row>
    <row r="163" spans="1:11" ht="12.75" customHeight="1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4"/>
      <c r="K163" s="5"/>
    </row>
    <row r="164" spans="1:11" ht="12.75" customHeight="1" x14ac:dyDescent="0.2">
      <c r="A164" s="11"/>
      <c r="B164" s="11"/>
      <c r="C164" s="11"/>
      <c r="D164" s="11"/>
      <c r="E164" s="11"/>
      <c r="F164" s="11"/>
      <c r="G164" s="11"/>
      <c r="H164" s="11"/>
      <c r="I164" s="11"/>
      <c r="J164" s="4"/>
      <c r="K164" s="5"/>
    </row>
    <row r="165" spans="1:11" ht="12.75" customHeight="1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4"/>
      <c r="K165" s="5"/>
    </row>
    <row r="166" spans="1:11" ht="12.75" customHeight="1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4"/>
      <c r="K166" s="5"/>
    </row>
    <row r="167" spans="1:11" ht="12.75" customHeight="1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4"/>
      <c r="K167" s="5"/>
    </row>
    <row r="168" spans="1:11" ht="12.75" customHeight="1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4"/>
      <c r="K168" s="5"/>
    </row>
    <row r="169" spans="1:11" ht="12.75" customHeight="1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4"/>
      <c r="K169" s="5"/>
    </row>
    <row r="170" spans="1:11" ht="12.75" customHeight="1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4"/>
      <c r="K170" s="5"/>
    </row>
    <row r="171" spans="1:11" ht="12.75" customHeight="1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4"/>
      <c r="K171" s="5"/>
    </row>
    <row r="172" spans="1:11" ht="12.75" customHeight="1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4"/>
      <c r="K172" s="5"/>
    </row>
    <row r="173" spans="1:11" ht="12.75" customHeight="1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4"/>
      <c r="K173" s="5"/>
    </row>
    <row r="174" spans="1:11" ht="12.75" customHeight="1" x14ac:dyDescent="0.2">
      <c r="A174" s="12"/>
      <c r="B174" s="12"/>
      <c r="C174" s="12"/>
      <c r="D174" s="12"/>
      <c r="E174" s="12"/>
      <c r="F174" s="12"/>
      <c r="G174" s="12"/>
      <c r="H174" s="12"/>
      <c r="I174" s="12"/>
      <c r="J174" s="4"/>
      <c r="K174" s="5"/>
    </row>
    <row r="175" spans="1:11" ht="12.75" customHeight="1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4"/>
      <c r="K175" s="5"/>
    </row>
    <row r="176" spans="1:11" ht="12.75" customHeight="1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4"/>
      <c r="K176" s="5"/>
    </row>
    <row r="177" spans="1:11" ht="12.75" customHeigh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4"/>
      <c r="K177" s="5"/>
    </row>
    <row r="178" spans="1:11" ht="12.75" customHeight="1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4"/>
      <c r="K178" s="5"/>
    </row>
    <row r="179" spans="1:11" ht="12.75" customHeight="1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4"/>
      <c r="K179" s="5"/>
    </row>
    <row r="180" spans="1:11" ht="12.75" customHeight="1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4"/>
      <c r="K180" s="5"/>
    </row>
    <row r="181" spans="1:11" ht="12.75" customHeight="1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4"/>
      <c r="K181" s="5"/>
    </row>
    <row r="182" spans="1:11" ht="12.75" customHeight="1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4"/>
      <c r="K182" s="5"/>
    </row>
    <row r="183" spans="1:11" ht="12.75" customHeight="1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4"/>
      <c r="K183" s="5"/>
    </row>
    <row r="184" spans="1:11" ht="12.75" customHeight="1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4"/>
      <c r="K184" s="5"/>
    </row>
    <row r="185" spans="1:11" ht="12.75" customHeight="1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4"/>
      <c r="K185" s="5"/>
    </row>
    <row r="186" spans="1:11" ht="12.75" customHeight="1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4"/>
      <c r="K186" s="5"/>
    </row>
    <row r="187" spans="1:11" ht="12.75" customHeight="1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4"/>
      <c r="K187" s="5"/>
    </row>
    <row r="188" spans="1:11" ht="12.75" customHeight="1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4"/>
      <c r="K188" s="5"/>
    </row>
    <row r="189" spans="1:11" ht="12.75" customHeight="1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4"/>
      <c r="K189" s="5"/>
    </row>
    <row r="190" spans="1:11" ht="12.75" customHeight="1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4"/>
      <c r="K190" s="5"/>
    </row>
    <row r="191" spans="1:11" ht="12.75" customHeight="1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4"/>
      <c r="K191" s="5"/>
    </row>
    <row r="192" spans="1:11" ht="12.75" customHeight="1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4"/>
      <c r="K192" s="5"/>
    </row>
    <row r="193" spans="1:11" ht="12.75" customHeight="1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4"/>
      <c r="K193" s="5"/>
    </row>
    <row r="194" spans="1:11" ht="12.75" customHeight="1" x14ac:dyDescent="0.2">
      <c r="A194" s="11"/>
      <c r="B194" s="11"/>
      <c r="C194" s="11"/>
      <c r="D194" s="11"/>
      <c r="E194" s="11"/>
      <c r="F194" s="11"/>
      <c r="G194" s="11"/>
      <c r="H194" s="11"/>
      <c r="I194" s="11"/>
      <c r="J194" s="4"/>
      <c r="K194" s="5"/>
    </row>
    <row r="195" spans="1:11" ht="12.75" customHeight="1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4"/>
      <c r="K195" s="5"/>
    </row>
    <row r="196" spans="1:11" ht="12.75" customHeight="1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4"/>
      <c r="K196" s="5"/>
    </row>
    <row r="197" spans="1:11" ht="12.75" customHeight="1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4"/>
      <c r="K197" s="5"/>
    </row>
    <row r="198" spans="1:11" ht="12.75" customHeight="1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4"/>
      <c r="K198" s="5"/>
    </row>
    <row r="199" spans="1:11" ht="12.75" customHeight="1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4"/>
      <c r="K199" s="5"/>
    </row>
    <row r="200" spans="1:11" ht="12.75" customHeight="1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4"/>
      <c r="K200" s="5"/>
    </row>
    <row r="201" spans="1:11" ht="12.75" customHeight="1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4"/>
      <c r="K201" s="5"/>
    </row>
    <row r="202" spans="1:11" ht="12.75" customHeight="1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4"/>
      <c r="K202" s="5"/>
    </row>
    <row r="203" spans="1:11" ht="12.75" customHeight="1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4"/>
      <c r="K203" s="5"/>
    </row>
    <row r="204" spans="1:11" ht="12.75" customHeight="1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4"/>
      <c r="K204" s="5"/>
    </row>
    <row r="205" spans="1:11" ht="12.75" customHeight="1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4"/>
      <c r="K205" s="5"/>
    </row>
    <row r="206" spans="1:11" ht="12.75" customHeight="1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4"/>
      <c r="K206" s="5"/>
    </row>
    <row r="207" spans="1:11" ht="12.75" customHeight="1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4"/>
      <c r="K207" s="5"/>
    </row>
    <row r="208" spans="1:11" ht="12.75" customHeight="1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4"/>
      <c r="K208" s="5"/>
    </row>
    <row r="209" spans="1:11" ht="12.75" customHeight="1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4"/>
      <c r="K209" s="5"/>
    </row>
    <row r="210" spans="1:11" ht="12.75" customHeight="1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4"/>
      <c r="K210" s="5"/>
    </row>
    <row r="211" spans="1:11" ht="12.75" customHeight="1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4"/>
      <c r="K211" s="5"/>
    </row>
    <row r="212" spans="1:11" ht="12.75" customHeight="1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4"/>
      <c r="K212" s="5"/>
    </row>
    <row r="213" spans="1:11" ht="12.75" customHeight="1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4"/>
      <c r="K213" s="5"/>
    </row>
    <row r="214" spans="1:11" ht="12.75" customHeight="1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4"/>
      <c r="K214" s="5"/>
    </row>
    <row r="215" spans="1:11" ht="12.75" customHeight="1" x14ac:dyDescent="0.2">
      <c r="A215" s="11"/>
      <c r="B215" s="11"/>
      <c r="C215" s="11"/>
      <c r="D215" s="11"/>
      <c r="E215" s="11"/>
      <c r="F215" s="11"/>
      <c r="G215" s="11"/>
      <c r="H215" s="11"/>
      <c r="I215" s="11"/>
      <c r="J215" s="4"/>
      <c r="K215" s="5"/>
    </row>
    <row r="216" spans="1:11" ht="12.75" customHeight="1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4"/>
      <c r="K216" s="5"/>
    </row>
    <row r="217" spans="1:11" ht="12.75" customHeight="1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4"/>
      <c r="K217" s="5"/>
    </row>
    <row r="218" spans="1:11" ht="12.75" customHeight="1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4"/>
      <c r="K218" s="5"/>
    </row>
    <row r="219" spans="1:11" ht="12.75" customHeight="1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4"/>
      <c r="K219" s="5"/>
    </row>
    <row r="220" spans="1:11" ht="12.75" customHeight="1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4"/>
      <c r="K220" s="5"/>
    </row>
    <row r="221" spans="1:11" ht="12.75" customHeight="1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4"/>
      <c r="K221" s="5"/>
    </row>
    <row r="222" spans="1:11" ht="12.75" customHeight="1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4"/>
      <c r="K222" s="5"/>
    </row>
    <row r="223" spans="1:11" ht="12.75" customHeight="1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4"/>
      <c r="K223" s="5"/>
    </row>
    <row r="224" spans="1:11" ht="12.75" customHeight="1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4"/>
      <c r="K224" s="5"/>
    </row>
    <row r="225" spans="1:11" ht="12.75" customHeight="1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4"/>
      <c r="K225" s="5"/>
    </row>
    <row r="226" spans="1:11" ht="12.75" customHeight="1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4"/>
      <c r="K226" s="5"/>
    </row>
    <row r="227" spans="1:11" ht="12.75" customHeight="1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4"/>
      <c r="K227" s="5"/>
    </row>
    <row r="228" spans="1:11" ht="12.75" customHeight="1" x14ac:dyDescent="0.2">
      <c r="A228" s="14"/>
      <c r="B228" s="16"/>
      <c r="C228" s="16"/>
      <c r="D228" s="16"/>
      <c r="E228" s="16"/>
      <c r="F228" s="16"/>
      <c r="G228" s="16"/>
      <c r="H228" s="16"/>
      <c r="I228" s="16"/>
      <c r="J228" s="15"/>
    </row>
  </sheetData>
  <mergeCells count="15">
    <mergeCell ref="A1:K1"/>
    <mergeCell ref="A3:K3"/>
    <mergeCell ref="B10:C10"/>
    <mergeCell ref="D10:E10"/>
    <mergeCell ref="F10:G10"/>
    <mergeCell ref="H10:I10"/>
    <mergeCell ref="J10:K10"/>
    <mergeCell ref="B9:C9"/>
    <mergeCell ref="D9:E9"/>
    <mergeCell ref="F9:K9"/>
    <mergeCell ref="A2:K2"/>
    <mergeCell ref="A4:K4"/>
    <mergeCell ref="A5:K5"/>
    <mergeCell ref="B7:K7"/>
    <mergeCell ref="B8:K8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6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radames</dc:creator>
  <cp:lastModifiedBy>Dalys Liao de Pardo</cp:lastModifiedBy>
  <cp:lastPrinted>2018-09-17T13:54:58Z</cp:lastPrinted>
  <dcterms:created xsi:type="dcterms:W3CDTF">2011-06-14T15:59:21Z</dcterms:created>
  <dcterms:modified xsi:type="dcterms:W3CDTF">2018-09-17T20:53:29Z</dcterms:modified>
</cp:coreProperties>
</file>